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ulation of registratio" sheetId="1" r:id="rId1"/>
    <sheet name="see additional information" sheetId="2" r:id="rId2"/>
    <sheet name="see additional information-1" sheetId="3" r:id="rId3"/>
    <sheet name="nutrition business journal" sheetId="4" r:id="rId4"/>
    <sheet name="revenue recognition" sheetId="5" r:id="rId5"/>
    <sheet name="compensation of directors" sheetId="6" r:id="rId6"/>
    <sheet name="gene r copeland" sheetId="7" r:id="rId7"/>
    <sheet name="outstanding equity awards " sheetId="8" r:id="rId8"/>
    <sheet name="outstanding equity awards -1" sheetId="9" r:id="rId9"/>
    <sheet name="security ownership of cert" sheetId="10" r:id="rId10"/>
    <sheet name="market information and holders" sheetId="11" r:id="rId11"/>
    <sheet name="securities authorized for " sheetId="12" r:id="rId12"/>
    <sheet name="consultant warrants" sheetId="13" r:id="rId13"/>
    <sheet name="unaudited interim financia" sheetId="14" r:id="rId14"/>
    <sheet name="unaudited interim financia-1" sheetId="15" r:id="rId15"/>
    <sheet name="unaudited interim financia-2" sheetId="16" r:id="rId16"/>
    <sheet name="revenue recognition-1" sheetId="17" r:id="rId17"/>
    <sheet name="inventory" sheetId="18" r:id="rId18"/>
    <sheet name="goodwill and other intangi" sheetId="19" r:id="rId19"/>
    <sheet name="gordon hughes  banks llp" sheetId="20" r:id="rId20"/>
    <sheet name="gordon hughes  banks llp-1" sheetId="21" r:id="rId21"/>
    <sheet name="gordon hughes  banks llp-2" sheetId="22" r:id="rId22"/>
    <sheet name="gordon hughes  banks llp-3" sheetId="23" r:id="rId23"/>
    <sheet name="gordon hughes  banks llp-4" sheetId="24" r:id="rId24"/>
    <sheet name="fiscal year june 30 2006 r" sheetId="25" r:id="rId25"/>
    <sheet name="inventory-1" sheetId="26" r:id="rId26"/>
    <sheet name="available for sale" sheetId="27" r:id="rId27"/>
    <sheet name="property and equipment" sheetId="28" r:id="rId28"/>
    <sheet name="goodwill and other intangi-1" sheetId="29" r:id="rId29"/>
    <sheet name="stockbased compensation" sheetId="30" r:id="rId30"/>
    <sheet name="stockbased compensation-1" sheetId="31" r:id="rId31"/>
    <sheet name="available for sale-1" sheetId="32" r:id="rId32"/>
    <sheet name="note 7  income taxes" sheetId="33" r:id="rId33"/>
    <sheet name="note 7  income taxes-1" sheetId="34" r:id="rId34"/>
    <sheet name="note 8  operating lease co" sheetId="35" r:id="rId35"/>
    <sheet name="note 9  interim financial " sheetId="36" r:id="rId36"/>
    <sheet name="note 9  interim financial -1" sheetId="37" r:id="rId37"/>
    <sheet name="item 25 other expenses of " sheetId="38" r:id="rId38"/>
    <sheet name="employee and consultant tr" sheetId="39" r:id="rId39"/>
    <sheet name="employee and consultant tr-1" sheetId="40" r:id="rId40"/>
    <sheet name="exhibit index" sheetId="41" r:id="rId41"/>
    <sheet name="exhibit index-1" sheetId="42" r:id="rId42"/>
    <sheet name="equity conditions" sheetId="43" r:id="rId43"/>
    <sheet name="equity conditions-1" sheetId="44" r:id="rId44"/>
    <sheet name="conversion right" sheetId="45" r:id="rId45"/>
    <sheet name="conversion right-1" sheetId="46" r:id="rId46"/>
    <sheet name="notice of redemption" sheetId="47" r:id="rId47"/>
    <sheet name="convertible debenture" sheetId="48" r:id="rId48"/>
    <sheet name="equity conditions-2" sheetId="49" r:id="rId49"/>
    <sheet name="event of default" sheetId="50" r:id="rId50"/>
    <sheet name="offering" sheetId="51" r:id="rId51"/>
    <sheet name="2" sheetId="52" r:id="rId52"/>
    <sheet name="2-1" sheetId="53" r:id="rId53"/>
    <sheet name="2-2" sheetId="54" r:id="rId54"/>
    <sheet name="2-3" sheetId="55" r:id="rId55"/>
    <sheet name="2-4" sheetId="56" r:id="rId56"/>
    <sheet name="2-5" sheetId="57" r:id="rId57"/>
    <sheet name="miscellaneous" sheetId="58" r:id="rId58"/>
    <sheet name="consent of gordon hughes  " sheetId="59" r:id="rId59"/>
  </sheets>
  <definedNames/>
  <calcPr fullCalcOnLoad="1"/>
</workbook>
</file>

<file path=xl/sharedStrings.xml><?xml version="1.0" encoding="utf-8"?>
<sst xmlns="http://schemas.openxmlformats.org/spreadsheetml/2006/main" count="1227" uniqueCount="702">
  <si>
    <t xml:space="preserve"> CALCULATION OF REGISTRATION FEE</t>
  </si>
  <si>
    <t>Title of Each Class of</t>
  </si>
  <si>
    <t>Dollar</t>
  </si>
  <si>
    <t>Proposed Maximum</t>
  </si>
  <si>
    <t>Securities to be</t>
  </si>
  <si>
    <t>Amount to</t>
  </si>
  <si>
    <t>Offering Price</t>
  </si>
  <si>
    <t>Aggregate</t>
  </si>
  <si>
    <t>Amount of</t>
  </si>
  <si>
    <t>Registered</t>
  </si>
  <si>
    <t>be Registered (1)</t>
  </si>
  <si>
    <t>Per Unit (2)</t>
  </si>
  <si>
    <t>Offering Price (2)</t>
  </si>
  <si>
    <t>Registration Fee</t>
  </si>
  <si>
    <t>Common Stock
underlying
Convertible
Debentures</t>
  </si>
  <si>
    <t>Common Stock
underlying Warrants</t>
  </si>
  <si>
    <t>TOTAL</t>
  </si>
  <si>
    <t xml:space="preserve"> See “Additional Information”.</t>
  </si>
  <si>
    <t>Pro-Forma Fully</t>
  </si>
  <si>
    <t>Issued and</t>
  </si>
  <si>
    <t>Diluted Shares</t>
  </si>
  <si>
    <t>Outstanding</t>
  </si>
  <si>
    <t>Notes</t>
  </si>
  <si>
    <t>Common Stock</t>
  </si>
  <si>
    <t>Preferred Stock</t>
  </si>
  <si>
    <t>-0-</t>
  </si>
  <si>
    <t>Total Issued and Outstanding</t>
  </si>
  <si>
    <t>Common Stock underlying
Bridge Loan Warrants issued
pursuant to 2005 Offering</t>
  </si>
  <si>
    <t>3, 7</t>
  </si>
  <si>
    <t>Common Stock underlying
Unit Warrants issued
pursuant to 2005 Offering</t>
  </si>
  <si>
    <t>4, 7</t>
  </si>
  <si>
    <t>Common Stock underlying
Placement Agent Warrants
issued pursuant to 2005
Offering</t>
  </si>
  <si>
    <t>5, 7</t>
  </si>
  <si>
    <t>Options issuable under the
2007 Long-Term Incentive
Plan</t>
  </si>
  <si>
    <t>Common Stock underlying
Convertible Debentures
issued pursuant to 2007
Offering</t>
  </si>
  <si>
    <t>Common Stock underlying
Warrants issued pursuant to
2007 Offering</t>
  </si>
  <si>
    <t>6, 7</t>
  </si>
  <si>
    <t>Common Stock underlying
other Warrants outstanding</t>
  </si>
  <si>
    <t>Number of Shares of</t>
  </si>
  <si>
    <t>Percentage of Shares</t>
  </si>
  <si>
    <t>Common Stock Owned</t>
  </si>
  <si>
    <t>Common Stock to be</t>
  </si>
  <si>
    <t>of Common Stock</t>
  </si>
  <si>
    <t>Selling Security Holders</t>
  </si>
  <si>
    <t>Prior to Offering</t>
  </si>
  <si>
    <t>Offered</t>
  </si>
  <si>
    <t>After Offering</t>
  </si>
  <si>
    <t>Owned After Offering</t>
  </si>
  <si>
    <t>The Joel D.Aaseby Living Trust</t>
  </si>
  <si>
    <t>0%</t>
  </si>
  <si>
    <t>Brio Capital</t>
  </si>
  <si>
    <t></t>
  </si>
  <si>
    <t>Burtness, Richard</t>
  </si>
  <si>
    <t>Douglas, Scott</t>
  </si>
  <si>
    <t>Elson, Andrew</t>
  </si>
  <si>
    <t>Erigero, Gregory</t>
  </si>
  <si>
    <t>Gibson Living Trust</t>
  </si>
  <si>
    <t>Haag, Randy</t>
  </si>
  <si>
    <t>Katchmar, Michael L. &amp; Elizabeth I.</t>
  </si>
  <si>
    <t>Lewis, Paul W.</t>
  </si>
  <si>
    <t>Madison, Reed(1)</t>
  </si>
  <si>
    <t>Sterling Trust Company, custodian FBO Harold Reed Madison(1)</t>
  </si>
  <si>
    <t>Ossello, Ellen(1)</t>
  </si>
  <si>
    <t>Ossello, Gianna Marie(1)</t>
  </si>
  <si>
    <t>Sterling Trust Company Custodian, Guy J. Ossello</t>
  </si>
  <si>
    <t>Ossello, Nicholas(1)</t>
  </si>
  <si>
    <t>Ossello. Steve(1)</t>
  </si>
  <si>
    <t>Ossello, Steve IRA(1)</t>
  </si>
  <si>
    <t>Ostrander, John</t>
  </si>
  <si>
    <t>Sauber, Gregory G.</t>
  </si>
  <si>
    <t>Severance, Leigh H(2)</t>
  </si>
  <si>
    <t>2%</t>
  </si>
  <si>
    <t>Severance, Leigh H Profit Sharing Plan(2)</t>
  </si>
  <si>
    <t>Severance, Leigh H Pension Plan(2)</t>
  </si>
  <si>
    <t>Thompson, Jack R.(3)</t>
  </si>
  <si>
    <t>1%</t>
  </si>
  <si>
    <t>Ulland, William</t>
  </si>
  <si>
    <t>W&amp;O Enterprises(1)</t>
  </si>
  <si>
    <t>Weissenberger, Erich G.</t>
  </si>
  <si>
    <t>White, Catherine</t>
  </si>
  <si>
    <t>White Sands Investors Group</t>
  </si>
  <si>
    <t>Wrolstad, Chris(1)</t>
  </si>
  <si>
    <t>Veracity Credit Consultants(4)</t>
  </si>
  <si>
    <t>George F. Wood</t>
  </si>
  <si>
    <t>Andrew J. and Shelly D. Iseman</t>
  </si>
  <si>
    <t>Fidelity IRA Rollover FBO Eugene C. McColley</t>
  </si>
  <si>
    <t>Richard M. Hopper</t>
  </si>
  <si>
    <t>James W. Gallaway</t>
  </si>
  <si>
    <t>John Dexter</t>
  </si>
  <si>
    <t>Milton Datsopoulos</t>
  </si>
  <si>
    <t>Susan B. Merrill</t>
  </si>
  <si>
    <t>Richard Wexler(5)</t>
  </si>
  <si>
    <t>Bolder Venture Partners, LLC(6)</t>
  </si>
  <si>
    <t>Green Drake Capital(1)</t>
  </si>
  <si>
    <t>Total</t>
  </si>
  <si>
    <t>10%</t>
  </si>
  <si>
    <t xml:space="preserve"> Nutrition Business Journal</t>
  </si>
  <si>
    <t>2005 ($Mil)</t>
  </si>
  <si>
    <t>2006 ($Mil)</t>
  </si>
  <si>
    <t>06 growth</t>
  </si>
  <si>
    <t>Supplements</t>
  </si>
  <si>
    <t>5.4%</t>
  </si>
  <si>
    <t>Natural &amp; Organic Food</t>
  </si>
  <si>
    <t>13.3%</t>
  </si>
  <si>
    <t>Functional Foods</t>
  </si>
  <si>
    <t>10.2%</t>
  </si>
  <si>
    <t>Natural &amp; Organic Personal Care, Household Goods</t>
  </si>
  <si>
    <t>14.2%</t>
  </si>
  <si>
    <t>Nutrition Industry</t>
  </si>
  <si>
    <t>10.0%</t>
  </si>
  <si>
    <t xml:space="preserve"> Revenue Recognition</t>
  </si>
  <si>
    <t>Deferred</t>
  </si>
  <si>
    <t>Revenue</t>
  </si>
  <si>
    <t>Expense</t>
  </si>
  <si>
    <t>Deferred revenue and expense as of June 30, 2006</t>
  </si>
  <si>
    <t>Recognition of revenue from FY2006 deferred sales</t>
  </si>
  <si>
    <t>Additions to deferred revenue / expense for the
three months ended September 30, 2006</t>
  </si>
  <si>
    <t>Recognition of revenue due to retail sell-through in
the three months ended September 30, 2006</t>
  </si>
  <si>
    <t>Deferred revenue and expense as of September 30, 2006</t>
  </si>
  <si>
    <t>Additions to deferred revenue / expense for the
three months ended December 31, 2006</t>
  </si>
  <si>
    <t>Recognition of revenue due to retail sell-through in
the three months ended December 31, 2006</t>
  </si>
  <si>
    <t>Deferred revenue / expenses as of December 31, 2006</t>
  </si>
  <si>
    <t>Additions to deferred revenue / expense for the
three months ended March 31, 2007</t>
  </si>
  <si>
    <t>Recognition of revenue due to retail sell-through in
the three months ended March 31, 2007</t>
  </si>
  <si>
    <t>Deferred revenue / expenses as of March 31, 2007</t>
  </si>
  <si>
    <t>Additions to deferred revenue / expense for the
three months ended June 30, 2007</t>
  </si>
  <si>
    <t>Recognition of revenue due to retail sell-through in
the three months ended June 30, 2007</t>
  </si>
  <si>
    <t>Deferred revenue / expenses as of June 30, 2007</t>
  </si>
  <si>
    <t xml:space="preserve"> Compensation of Directors</t>
  </si>
  <si>
    <t>Nonqualified</t>
  </si>
  <si>
    <t>Non-equity</t>
  </si>
  <si>
    <t>deferred</t>
  </si>
  <si>
    <t>Fees earned or paid</t>
  </si>
  <si>
    <t>incentive plan</t>
  </si>
  <si>
    <t>compensation</t>
  </si>
  <si>
    <t>All other</t>
  </si>
  <si>
    <t>in cash</t>
  </si>
  <si>
    <t>Stock awards</t>
  </si>
  <si>
    <t>Option awards</t>
  </si>
  <si>
    <t>earnings</t>
  </si>
  <si>
    <t>Name</t>
  </si>
  <si>
    <t>($)</t>
  </si>
  <si>
    <t>Dr. James D.
Crapo(1)</t>
  </si>
  <si>
    <t>H. Leigh
Severance(2)</t>
  </si>
  <si>
    <t>Javier W. Baz(3)</t>
  </si>
  <si>
    <t>James J. Krejci(4)</t>
  </si>
  <si>
    <t>William L. Lister(5)</t>
  </si>
  <si>
    <t>John B. Van
Heuvelen(6)</t>
  </si>
  <si>
    <t>Dr. Larry Gold(7)</t>
  </si>
  <si>
    <t>Dr. Joe McCord (8)</t>
  </si>
  <si>
    <t xml:space="preserve"> Gene R. Copeland </t>
  </si>
  <si>
    <t>Nonequity</t>
  </si>
  <si>
    <t>incentive</t>
  </si>
  <si>
    <t>Stock</t>
  </si>
  <si>
    <t>Option</t>
  </si>
  <si>
    <t>plan</t>
  </si>
  <si>
    <t>Name and principal</t>
  </si>
  <si>
    <t>Salary</t>
  </si>
  <si>
    <t>Bonus</t>
  </si>
  <si>
    <t>awards</t>
  </si>
  <si>
    <t>position</t>
  </si>
  <si>
    <t>Year</t>
  </si>
  <si>
    <t>James J. Krejci,</t>
  </si>
  <si>
    <t>2007</t>
  </si>
  <si>
    <t>Former Chief Executive Officer (1)</t>
  </si>
  <si>
    <t>2006</t>
  </si>
  <si>
    <t>Bradford K. Amman,</t>
  </si>
  <si>
    <t>Director of Finance (2)</t>
  </si>
  <si>
    <t>Stephen K. Onody,</t>
  </si>
  <si>
    <t>Former Chief Executive Officer (3)</t>
  </si>
  <si>
    <t>Gerald J. Houston,</t>
  </si>
  <si>
    <t>Former Chief Financial Officer (5)</t>
  </si>
  <si>
    <t>Gene R. Copeland,</t>
  </si>
  <si>
    <t>Interim Chief Operating Officer (7)</t>
  </si>
  <si>
    <t xml:space="preserve"> Outstanding Equity Awards at Fiscal Year End</t>
  </si>
  <si>
    <t>Equity Incentive</t>
  </si>
  <si>
    <t>Number of</t>
  </si>
  <si>
    <t>Equity incentive</t>
  </si>
  <si>
    <t>plan awards: Market</t>
  </si>
  <si>
    <t>securities</t>
  </si>
  <si>
    <t>plan awards:</t>
  </si>
  <si>
    <t>plan awards: Number</t>
  </si>
  <si>
    <t>or payout value of</t>
  </si>
  <si>
    <t>underlying</t>
  </si>
  <si>
    <t>Number of securities</t>
  </si>
  <si>
    <t>Market value of</t>
  </si>
  <si>
    <t>of unearned shares,</t>
  </si>
  <si>
    <t>unearned shares,</t>
  </si>
  <si>
    <t>unexercised</t>
  </si>
  <si>
    <t>Number of shares or</t>
  </si>
  <si>
    <t>shares of units of</t>
  </si>
  <si>
    <t>units or other</t>
  </si>
  <si>
    <t>units or others</t>
  </si>
  <si>
    <t>options</t>
  </si>
  <si>
    <t>exercise</t>
  </si>
  <si>
    <t>units of stock that</t>
  </si>
  <si>
    <t>stock that have not</t>
  </si>
  <si>
    <t>rights that have</t>
  </si>
  <si>
    <t>(#)</t>
  </si>
  <si>
    <t>unexercised options</t>
  </si>
  <si>
    <t>unearned options</t>
  </si>
  <si>
    <t>price</t>
  </si>
  <si>
    <t>expiration</t>
  </si>
  <si>
    <t>have not vested</t>
  </si>
  <si>
    <t>vested</t>
  </si>
  <si>
    <t>not vested</t>
  </si>
  <si>
    <t>exercisable</t>
  </si>
  <si>
    <t>(#) unexercisable</t>
  </si>
  <si>
    <t>date</t>
  </si>
  <si>
    <t>James J. Krejci</t>
  </si>
  <si>
    <t>2/1/09</t>
  </si>
  <si>
    <t>Former CEO (1)</t>
  </si>
  <si>
    <t>12/21/16</t>
  </si>
  <si>
    <t>Bradford K. Amman</t>
  </si>
  <si>
    <t>09/26/16</t>
  </si>
  <si>
    <t>Treasurer &amp;
Secretary (2)</t>
  </si>
  <si>
    <t>01/16/17</t>
  </si>
  <si>
    <t>An option to purchase 1,000,000 shares of common stock was granted to Mr. Krejci on
December 21, 2006 for which 250,000 vested immediately and the remaining 750,000 vest
annually on the anniversary date of the grant over three years. The unvested 750,000
expired upon Mr. Krejcis departure from the Company and
the 250,000 vested options expired 90 days after Mr. Krejcis departure, or November 29, 2007.</t>
  </si>
  <si>
    <t>An option to purchase 120,000 shares of common stock was granted to Mr. Amman on
September 26, 2006 for which 1/36 vests monthly over three years. In effort to conserve the
Companys cash resources, an option to purchase 28,571 shares of common stock was granted
to Mr. Amman on January 16, 2007 in exchange for a 10% salary reduction for one year. The
options vest monthly over twelve months.</t>
  </si>
  <si>
    <t xml:space="preserve"> SECURITY OWNERSHIP OF CERTAIN BENEFICIAL OWNERS AND MANAGEMENT</t>
  </si>
  <si>
    <t>Name and Address of
Beneficial of Owner (1)</t>
  </si>
  <si>
    <t>Position</t>
  </si>
  <si>
    <t>Number of Shares</t>
  </si>
  <si>
    <t>Percentage of Class</t>
  </si>
  <si>
    <t>Gene R. Copeland</t>
  </si>
  <si>
    <t>Interim COO</t>
  </si>
  <si>
    <t>-</t>
  </si>
  <si>
    <t>Secretary and Treasurer</t>
  </si>
  <si>
    <t>*</t>
  </si>
  <si>
    <t>Dr. James D. Crapo</t>
  </si>
  <si>
    <t>Chairman of the Board</t>
  </si>
  <si>
    <t>3.3%</t>
  </si>
  <si>
    <t>of Directors</t>
  </si>
  <si>
    <t>Dr. Joe M. McCord</t>
  </si>
  <si>
    <t>Director</t>
  </si>
  <si>
    <t>7.6%</t>
  </si>
  <si>
    <t>Jack R. Thompson</t>
  </si>
  <si>
    <t>William J. Driscoll
5350 Moonlight Way
Parker CO 80134-4535</t>
  </si>
  <si>
    <t>9.6%</t>
  </si>
  <si>
    <t>Paul R. Myhill</t>
  </si>
  <si>
    <t>10.6%</t>
  </si>
  <si>
    <t>3466 Willowrun Court
Castle Rock CO 80109</t>
  </si>
  <si>
    <t>Daniel W. Streets
22130 E. Costilla Drive
Aurora, CO 80016</t>
  </si>
  <si>
    <t>12.2%</t>
  </si>
  <si>
    <t>All named executive
officers and directors
as a group (five
persons)</t>
  </si>
  <si>
    <t xml:space="preserve"> Market Information and Holders</t>
  </si>
  <si>
    <t>High</t>
  </si>
  <si>
    <t>Low</t>
  </si>
  <si>
    <t>First Quarter</t>
  </si>
  <si>
    <t>Second Quarter</t>
  </si>
  <si>
    <t>Third Quarter</t>
  </si>
  <si>
    <t>Fourth Quarter</t>
  </si>
  <si>
    <t xml:space="preserve"> Securities Authorized for Issuance under Equity Compensation Plans</t>
  </si>
  <si>
    <t>(a) Number of</t>
  </si>
  <si>
    <t>(c) Number of securities</t>
  </si>
  <si>
    <t>Securities To be</t>
  </si>
  <si>
    <t>(b) Weighted-</t>
  </si>
  <si>
    <t>remaining available for future</t>
  </si>
  <si>
    <t>issued upon exercise of</t>
  </si>
  <si>
    <t>average exercise price of</t>
  </si>
  <si>
    <t>issuance under equity compensation</t>
  </si>
  <si>
    <t>Of outstanding options,</t>
  </si>
  <si>
    <t>outstanding options,</t>
  </si>
  <si>
    <t>Plans (excluding securities</t>
  </si>
  <si>
    <t>Plan Category</t>
  </si>
  <si>
    <t>warrants and rights</t>
  </si>
  <si>
    <t>Warrants and rights</t>
  </si>
  <si>
    <t>Reflected in column (a)</t>
  </si>
  <si>
    <t>Equity compensation
plans approved by
security holders</t>
  </si>
  <si>
    <t>Equity compensation
plans not approved
by security holders</t>
  </si>
  <si>
    <t xml:space="preserve"> Consultant Warrants. </t>
  </si>
  <si>
    <t>Unaudited Interim Financial Statements</t>
  </si>
  <si>
    <t>Condensed Consolidated Balance Sheets as of September 30, 2007
(unaudited) and June 30, 2007</t>
  </si>
  <si>
    <t>F-2</t>
  </si>
  <si>
    <t>Condensed Consolidated Statements of Operations (unaudited) for
three months ended September 30, 2007 and 2006</t>
  </si>
  <si>
    <t>F-3</t>
  </si>
  <si>
    <t>Condensed Consolidated Statements of Cash Flows (unaudited) for
the three months ended September 30, 2007 and 2006</t>
  </si>
  <si>
    <t>F-4</t>
  </si>
  <si>
    <t>Notes to Condensed Consolidated Financial Statements (unaudited)</t>
  </si>
  <si>
    <t>F-5</t>
  </si>
  <si>
    <t>Audited Financial Statements</t>
  </si>
  <si>
    <t>Report of Independent Registered Public Accounting Firm</t>
  </si>
  <si>
    <t>F-12</t>
  </si>
  <si>
    <t>Consolidated Financial Statements:</t>
  </si>
  <si>
    <t>Restated Consolidated Balance Sheets as of June 30, 2007 and 2006</t>
  </si>
  <si>
    <t>F-13</t>
  </si>
  <si>
    <t>Consolidated Statements of Operations for the years ended June
30, 2007 and 2006</t>
  </si>
  <si>
    <t>F-14</t>
  </si>
  <si>
    <t>Consolidated Statements of Stockholders Equity and
Comprehensive Income for the years ended June 30, 2007 and 2006
(restated)</t>
  </si>
  <si>
    <t>F-15</t>
  </si>
  <si>
    <t>Consolidated Statements of Cash Flows for the years ended June
30, 2007 and 2006 (restated)</t>
  </si>
  <si>
    <t>F-17</t>
  </si>
  <si>
    <t>Notes to Consolidated Financial Statements</t>
  </si>
  <si>
    <t>F-19</t>
  </si>
  <si>
    <t xml:space="preserve"> Unaudited Interim Financial Statements</t>
  </si>
  <si>
    <t>(Unaudited)</t>
  </si>
  <si>
    <t>(Audited)</t>
  </si>
  <si>
    <t>September</t>
  </si>
  <si>
    <t>June 30,</t>
  </si>
  <si>
    <t>30, 2007</t>
  </si>
  <si>
    <t>ASSETS</t>
  </si>
  <si>
    <t>Current assets</t>
  </si>
  <si>
    <t>Cash and cash equivalents</t>
  </si>
  <si>
    <t>Accounts receivable, net</t>
  </si>
  <si>
    <t>Inventory</t>
  </si>
  <si>
    <t>Deferred expenses</t>
  </si>
  <si>
    <t>Deposit with manufacturer</t>
  </si>
  <si>
    <t>Prepaid expenses</t>
  </si>
  <si>
    <t>Total current assets</t>
  </si>
  <si>
    <t>Property and equipment, net</t>
  </si>
  <si>
    <t>Intangible assets, net</t>
  </si>
  <si>
    <t>Deferred offering costs, net</t>
  </si>
  <si>
    <t>Deposits</t>
  </si>
  <si>
    <t>TOTAL ASSETS</t>
  </si>
  <si>
    <t>LIABILITIES AND STOCKHOLDERS EQUITY</t>
  </si>
  <si>
    <t>Current liabilities</t>
  </si>
  <si>
    <t>Accounts payable</t>
  </si>
  <si>
    <t>Accrued expenses</t>
  </si>
  <si>
    <t>Deferred revenue</t>
  </si>
  <si>
    <t>Capital lease obligations, current portion</t>
  </si>
  <si>
    <t>Total current liabilities</t>
  </si>
  <si>
    <t>Long-term liabilities</t>
  </si>
  <si>
    <t>Capital lease obligations, net of current portion</t>
  </si>
  <si>
    <t>Convertible debt</t>
  </si>
  <si>
    <t>Total liabilities</t>
  </si>
  <si>
    <t>Stockholders equity</t>
  </si>
  <si>
    <t>Common stock -par value $.001, 250,000,000
shares authorized; and 22,303,034 and
22,268,034 issued and outstanding as of
September 30, 2007 and June 30, 2007
respectively</t>
  </si>
  <si>
    <t>Additional paid-in capital</t>
  </si>
  <si>
    <t>Accumulated (deficit)</t>
  </si>
  <si>
    <t>Total stockholders equity</t>
  </si>
  <si>
    <t>TOTAL LIABILITIES AND STOCKHOLDERS EQUITY</t>
  </si>
  <si>
    <t>For the three months ended</t>
  </si>
  <si>
    <t>September 30,</t>
  </si>
  <si>
    <t>Sales, net</t>
  </si>
  <si>
    <t>Cost of sales</t>
  </si>
  <si>
    <t>Gross profit</t>
  </si>
  <si>
    <t>Operating expenses:</t>
  </si>
  <si>
    <t>Marketing and customer service</t>
  </si>
  <si>
    <t>General and administrative</t>
  </si>
  <si>
    <t>Research and development</t>
  </si>
  <si>
    <t>Depreciation and amortization</t>
  </si>
  <si>
    <t>Total operating expenses</t>
  </si>
  <si>
    <t>Operating (loss)</t>
  </si>
  <si>
    <t>Other income and (expense):</t>
  </si>
  <si>
    <t>Interest income (expense)</t>
  </si>
  <si>
    <t>Net other income (expense)</t>
  </si>
  <si>
    <t>Net income (loss)</t>
  </si>
  <si>
    <t>Net income (loss) per share, basic and diluted</t>
  </si>
  <si>
    <t>Weighted average shares outstanding, basic
and fully diluted</t>
  </si>
  <si>
    <t>For the three months ended September 30,</t>
  </si>
  <si>
    <t>Cash Flows from Operating Activities:</t>
  </si>
  <si>
    <t>Adjustments to reconcile net income (loss) to net cash
(used) provided by operating activities:</t>
  </si>
  <si>
    <t>Stock based compensation to employees</t>
  </si>
  <si>
    <t>Stock based compensation to non-employees</t>
  </si>
  <si>
    <t>Changes in operating assets and liabilities:</t>
  </si>
  <si>
    <t>(Increase) in accounts receivable</t>
  </si>
  <si>
    <t>Decrease/(increase) in inventory</t>
  </si>
  <si>
    <t>Decrease in deposits to manufacturer</t>
  </si>
  <si>
    <t>(Increase) in prepaid expenses</t>
  </si>
  <si>
    <t>(Increase) in other assets</t>
  </si>
  <si>
    <t>Increase in accounts payable</t>
  </si>
  <si>
    <t>Increase/(decrease) in accrued expenses</t>
  </si>
  <si>
    <t>(Decrease) in deferred revenue</t>
  </si>
  <si>
    <t>Decrease in deferred expenses</t>
  </si>
  <si>
    <t>Net Cash (Used) by Operating Activities</t>
  </si>
  <si>
    <t>Cash Flows from Investing Activities:</t>
  </si>
  <si>
    <t>Redemption of marketable securities</t>
  </si>
  <si>
    <t>Purchase of intangible assets</t>
  </si>
  <si>
    <t>Purchase of equipment</t>
  </si>
  <si>
    <t>Net Cash (Used)/ Provided by Investing Activities</t>
  </si>
  <si>
    <t>Cash Flows from Financing Activities:</t>
  </si>
  <si>
    <t>Proceeds from margin debt</t>
  </si>
  <si>
    <t>Repayment on margin debt</t>
  </si>
  <si>
    <t>Capitalized interest expense</t>
  </si>
  <si>
    <t>Principal payments under capital lease obligation</t>
  </si>
  <si>
    <t>Issuance of common stock</t>
  </si>
  <si>
    <t>Private placement fees</t>
  </si>
  <si>
    <t>Proceeds from private placement of convertible debentures</t>
  </si>
  <si>
    <t>Net Cash Provided by Financing Activities</t>
  </si>
  <si>
    <t>Increase/(Decrease) in Cash and Cash Equivalents:</t>
  </si>
  <si>
    <t>Cash and Cash Equivalents  beginning of period</t>
  </si>
  <si>
    <t>Cash and Cash Equivalents  end of period</t>
  </si>
  <si>
    <t>Non Cash Investing and Financing Activities:</t>
  </si>
  <si>
    <t>Warrants issued for private
placement fees for convertible
debentures</t>
  </si>
  <si>
    <t>$</t>
  </si>
  <si>
    <t>SUPPLEMENTAL DISCLOSURE OF CASH FLOW INFORMATION</t>
  </si>
  <si>
    <t>Cash paid for interest expense</t>
  </si>
  <si>
    <t>Cash paid for income taxes</t>
  </si>
  <si>
    <t>Deferred Revenue</t>
  </si>
  <si>
    <t>Deferred Expense</t>
  </si>
  <si>
    <t>Deferred revenue and expense as of June 30, 2007</t>
  </si>
  <si>
    <t>Recognition of revenue in the three months ended
September 30, 2007</t>
  </si>
  <si>
    <t>Additions to deferred revenue / expense for the
three months ended September 30, 2007</t>
  </si>
  <si>
    <t>Deferred revenue and expense as of September 30, 2007</t>
  </si>
  <si>
    <t xml:space="preserve"> Inventory</t>
  </si>
  <si>
    <t>September 30, 2007</t>
  </si>
  <si>
    <t>June 30, 2007</t>
  </si>
  <si>
    <t>Finished goods</t>
  </si>
  <si>
    <t>Packaging Supplies</t>
  </si>
  <si>
    <t>Total inventory</t>
  </si>
  <si>
    <t xml:space="preserve"> Goodwill and Other Intangible Assets</t>
  </si>
  <si>
    <t>Patent costs</t>
  </si>
  <si>
    <t>Trademark costs</t>
  </si>
  <si>
    <t>Amortization of patents &amp; trademarks</t>
  </si>
  <si>
    <t xml:space="preserve"> Gordon, Hughes &amp; Banks, LLP</t>
  </si>
  <si>
    <t>June 30, 2006</t>
  </si>
  <si>
    <t>(Restated*)</t>
  </si>
  <si>
    <t>Marketable securities, available for sale</t>
  </si>
  <si>
    <t>Preferred stock  par value $.001, 50,000,000 shares
authorized, no shares issued or outstanding</t>
  </si>
  <si>
    <t>Common stock,  par value $.001, 250,000,000
shares authorized and 22,268,034 and 22,117,992
issued and outstanding as of June 30, 2007 and 2006
respectively</t>
  </si>
  <si>
    <t>Unrealized (loss) on securities available for sale</t>
  </si>
  <si>
    <t>Loss on disposal of assets</t>
  </si>
  <si>
    <t>Other (expense)</t>
  </si>
  <si>
    <t>Net (loss)</t>
  </si>
  <si>
    <t>Net (loss) per share, basic and diluted</t>
  </si>
  <si>
    <t>Weighted average shares outstanding, basic and diluted</t>
  </si>
  <si>
    <t>Additional</t>
  </si>
  <si>
    <t>Accumulated</t>
  </si>
  <si>
    <t>Paid In Capital</t>
  </si>
  <si>
    <t>Other Comprehensive</t>
  </si>
  <si>
    <t>Comprehensive</t>
  </si>
  <si>
    <t>Shares</t>
  </si>
  <si>
    <t>Amount</t>
  </si>
  <si>
    <t>Income/(loss)</t>
  </si>
  <si>
    <t>Deficit</t>
  </si>
  <si>
    <t>Income</t>
  </si>
  <si>
    <t>Balances, July 1, 2005</t>
  </si>
  <si>
    <t>Unrealized (loss) on
securities available for
sale</t>
  </si>
  <si>
    <t>Warrants issued for services</t>
  </si>
  <si>
    <t>Balances, June 30, 2006</t>
  </si>
  <si>
    <t>Balances, July 1, 2006</t>
  </si>
  <si>
    <t>Options/Warrants issued
for services</t>
  </si>
  <si>
    <t>Stock issued for services</t>
  </si>
  <si>
    <t>Balances, June 30, 2007</t>
  </si>
  <si>
    <t>Adjustments to reconcile net (loss) to net cash
(used) by operating activities:</t>
  </si>
  <si>
    <t>Loss on disposition of assets</t>
  </si>
  <si>
    <t>Decrease in inventory</t>
  </si>
  <si>
    <t>Decrease in prepaid expenses</t>
  </si>
  <si>
    <t>(Decrease) in accounts payable</t>
  </si>
  <si>
    <t>(Decrease)/Increase in accrued expenses</t>
  </si>
  <si>
    <t>(Decrease)/Increase in deferred revenue</t>
  </si>
  <si>
    <t>Decrease/(Increase) in deferred expenses</t>
  </si>
  <si>
    <t>Redemption/(Purchase) of marketable securities</t>
  </si>
  <si>
    <t>(Purchase) of equipment</t>
  </si>
  <si>
    <t>Disposal of equipment</t>
  </si>
  <si>
    <t>(Purchase) of Intangible Assets</t>
  </si>
  <si>
    <t>Net Cash (Used) by Investing Activities</t>
  </si>
  <si>
    <t>Repayment from margin debt</t>
  </si>
  <si>
    <t>Issuance of Common Stock</t>
  </si>
  <si>
    <t>Net Cash (Used) by Financing Activities</t>
  </si>
  <si>
    <t>(Decrease) in cash</t>
  </si>
  <si>
    <t xml:space="preserve"> Fiscal Year June 30, 2006 Restatement</t>
  </si>
  <si>
    <t>For the year ended</t>
  </si>
  <si>
    <t>Intangible Assets</t>
  </si>
  <si>
    <t>Patent costs as previously reported</t>
  </si>
  <si>
    <t>Restatement of patent costs related to the acquisition of LNC</t>
  </si>
  <si>
    <t>Restated patent costs</t>
  </si>
  <si>
    <t>Goodwill as previously reported</t>
  </si>
  <si>
    <t>Restatement of goodwill related to the acquisition of LNC</t>
  </si>
  <si>
    <t>Restated goodwill</t>
  </si>
  <si>
    <t>$-0-</t>
  </si>
  <si>
    <t>Additional Paid-in-Capital</t>
  </si>
  <si>
    <t>Additional paid-in-capital as previously reported</t>
  </si>
  <si>
    <t>Restatement of additional paid-in-capital related to the
acquisition of LNC</t>
  </si>
  <si>
    <t>Restated additional paid-in-capital</t>
  </si>
  <si>
    <t>Packaging supplies</t>
  </si>
  <si>
    <t xml:space="preserve"> available for sale</t>
  </si>
  <si>
    <t>Unrealized</t>
  </si>
  <si>
    <t>Fair</t>
  </si>
  <si>
    <t>(Loss)</t>
  </si>
  <si>
    <t>Value</t>
  </si>
  <si>
    <t>As of June 30, 2007</t>
  </si>
  <si>
    <t>Available for sale securities</t>
  </si>
  <si>
    <t>Debt securities (maturing 0 to 2 years)</t>
  </si>
  <si>
    <t>As of June 30, 2006</t>
  </si>
  <si>
    <t>($55,607)</t>
  </si>
  <si>
    <t xml:space="preserve"> Property and Equipment</t>
  </si>
  <si>
    <t>Equipment</t>
  </si>
  <si>
    <t>Software</t>
  </si>
  <si>
    <t>Accumulated Depreciation</t>
  </si>
  <si>
    <t xml:space="preserve"> Stock-Based Compensation</t>
  </si>
  <si>
    <t>June 30</t>
  </si>
  <si>
    <t>Net (loss) as reported:</t>
  </si>
  <si>
    <t>Total share based employee compensation
included in net(loss):</t>
  </si>
  <si>
    <t>Less: total share-based employee
compensation that would have been
included in Net (loss) if the fair value
based method had been applied for all
options granted</t>
  </si>
  <si>
    <t>Pro forma (loss)</t>
  </si>
  <si>
    <t>Basic and diluted earnings (loss) per share:</t>
  </si>
  <si>
    <t>As reported</t>
  </si>
  <si>
    <t>Pro forma</t>
  </si>
  <si>
    <t>risk-free interest rate of between 4.54 and 4.97 percent in fiscal 2007 and
between 3.84 and 5.16 in fiscal 2006;</t>
  </si>
  <si>
    <t>dividend yield of 0 percent in fiscal 2007 and fiscal 2006;</t>
  </si>
  <si>
    <t>expected life of 5-6 years in fiscal 2007 and 2  3 years in fiscal 2006; and</t>
  </si>
  <si>
    <t>a volatility factor of the expected market price of the Companys common stock
of 74 percent in fiscal 2007 and between 187 and 263 percent in fiscal 2006.</t>
  </si>
  <si>
    <t xml:space="preserve"> available
for sale</t>
  </si>
  <si>
    <t>Options</t>
  </si>
  <si>
    <t>Warrants</t>
  </si>
  <si>
    <t>Exercise Price</t>
  </si>
  <si>
    <t>Outstanding and exercisable, June 30, 2005</t>
  </si>
  <si>
    <t>Granted</t>
  </si>
  <si>
    <t>Cancelled</t>
  </si>
  <si>
    <t>Exercised</t>
  </si>
  <si>
    <t>Expired</t>
  </si>
  <si>
    <t>Outstanding and exercisable, June 30, 2006</t>
  </si>
  <si>
    <t>Outstanding and exercisable, June 30, 2007</t>
  </si>
  <si>
    <t>Year ended June 30, 2007:</t>
  </si>
  <si>
    <t>Weighted average exercise price</t>
  </si>
  <si>
    <t>Weighted average remaining contractual
life (years)</t>
  </si>
  <si>
    <t>Weighted average fair value of options
and warrants granted during 2007</t>
  </si>
  <si>
    <t>Year ended June 30, 2006:</t>
  </si>
  <si>
    <t>Weighted average fair value of options
and warrants granted during 2006</t>
  </si>
  <si>
    <t xml:space="preserve"> Note 7 — Income Taxes</t>
  </si>
  <si>
    <t>Deferred tax assets:</t>
  </si>
  <si>
    <t>Net operating loss carry forwards</t>
  </si>
  <si>
    <t>Contribution carryover</t>
  </si>
  <si>
    <t>Net accrued return liability</t>
  </si>
  <si>
    <t>Book/tax depreciation/amortization</t>
  </si>
  <si>
    <t>State income taxes</t>
  </si>
  <si>
    <t>Total deferred tax assets</t>
  </si>
  <si>
    <t>Deferred tax liabilities</t>
  </si>
  <si>
    <t>Net deferred tax assets before valuation allowance</t>
  </si>
  <si>
    <t>Valuation allowance</t>
  </si>
  <si>
    <t>Net deferred tax asset</t>
  </si>
  <si>
    <t>Expected federal income tax benefit</t>
  </si>
  <si>
    <t>Deferred expense</t>
  </si>
  <si>
    <t>Book/tax depreciation difference</t>
  </si>
  <si>
    <t>Stock options for services</t>
  </si>
  <si>
    <t>Meals and entertainment</t>
  </si>
  <si>
    <t>Disposal of Assets</t>
  </si>
  <si>
    <t>Stock transfer fees</t>
  </si>
  <si>
    <t>Prior year A/R reserve write-off</t>
  </si>
  <si>
    <t>Sales returns and allowances</t>
  </si>
  <si>
    <t>Other future differences</t>
  </si>
  <si>
    <t>Change in valuation allowance</t>
  </si>
  <si>
    <t>Net income tax benefit</t>
  </si>
  <si>
    <t xml:space="preserve"> Note 8 — Operating Lease Commitments</t>
  </si>
  <si>
    <t>Year ending June 30,</t>
  </si>
  <si>
    <t>2008</t>
  </si>
  <si>
    <t>2009</t>
  </si>
  <si>
    <t>Total future minimum Lease payments</t>
  </si>
  <si>
    <t xml:space="preserve"> Note 9 — Interim Financial Results (Unaudited)</t>
  </si>
  <si>
    <t>Quarter</t>
  </si>
  <si>
    <t>ended</t>
  </si>
  <si>
    <t>Year ended June 30, 2007</t>
  </si>
  <si>
    <t>First</t>
  </si>
  <si>
    <t>Second</t>
  </si>
  <si>
    <t>Third</t>
  </si>
  <si>
    <t>Fourth</t>
  </si>
  <si>
    <t>Per common share:</t>
  </si>
  <si>
    <t>Loss per share, basic
and diluted</t>
  </si>
  <si>
    <t>($0.04)</t>
  </si>
  <si>
    <t>($0.08)</t>
  </si>
  <si>
    <t>($0.03)</t>
  </si>
  <si>
    <t>($0.02)</t>
  </si>
  <si>
    <t>($0.17)</t>
  </si>
  <si>
    <t>($571.0)</t>
  </si>
  <si>
    <t>($670.9)</t>
  </si>
  <si>
    <t>($1,572.9)</t>
  </si>
  <si>
    <t>($2,734.5)</t>
  </si>
  <si>
    <t>($0.07)</t>
  </si>
  <si>
    <t>($0.12)</t>
  </si>
  <si>
    <t xml:space="preserve"> Item 25. Other Expenses of Issuance and Distribution</t>
  </si>
  <si>
    <t>Securities and Exchange Commission registration fee</t>
  </si>
  <si>
    <t>Accounting fees and expenses</t>
  </si>
  <si>
    <t>Legal Fees and expenses</t>
  </si>
  <si>
    <t>Printing Fees and expenses</t>
  </si>
  <si>
    <t>Transfer agent and registrar fees and expenses</t>
  </si>
  <si>
    <t>Fees to be paid by selling security holders</t>
  </si>
  <si>
    <t>Total to be paid by Lifevantage</t>
  </si>
  <si>
    <t xml:space="preserve"> Employee and Consultant Transactions</t>
  </si>
  <si>
    <t>Exhibit</t>
  </si>
  <si>
    <t>Number</t>
  </si>
  <si>
    <t>Title</t>
  </si>
  <si>
    <t>Agreement and Plan of Reorganization between Lifeline Nutraceuticals and Yaak River
Resources, Inc. dated September 21, 2004 (1)</t>
  </si>
  <si>
    <t>Settlement and Release Agreement and Plan of Reorganization dated March 10, 2005, between
Lifeline Therapeutics, Inc., Lifeline Nutraceuticals Corporation and
Michael Barber  (2)</t>
  </si>
  <si>
    <t>Amended and Restated Articles of
Incorporation of Lifevantage Corporation
(3)</t>
  </si>
  <si>
    <t>Amended and Restated Bylaws of
Lifevantage Corporation (3)</t>
  </si>
  <si>
    <t>Form of Warrant</t>
  </si>
  <si>
    <t>Form of Convertible Debenture</t>
  </si>
  <si>
    <t>5.01 *</t>
  </si>
  <si>
    <t>Opinion of Kendall, Koenig &amp; Oelsner PC</t>
  </si>
  <si>
    <t>Form of Unit Warrant Certificate (4)</t>
  </si>
  <si>
    <t>Form of Bridge Warrant Certificate (4)</t>
  </si>
  <si>
    <t>Form of Placement Agent Warrant Certificate (4)</t>
  </si>
  <si>
    <t>Form of Placement Agent Warrant Certificate (5)</t>
  </si>
  <si>
    <t>2007 Long-Term Incentive Plan (3)</t>
  </si>
  <si>
    <t>Purchase Agreement with General Nutrition Distribution, LP, dated June 21, 2006 (4)</t>
  </si>
  <si>
    <t>Voting Agreement and Irrevocable Proxy dated July 1, 2005 between Lifeline Therapeutics, Inc.
and William Driscoll (6)</t>
  </si>
  <si>
    <t>Voting Agreement and Irrevocable Proxy dated February 9, 2006 among Lifeline Therapeutics,
Inc. Paul Myhill and Lisa Gail Myhill (6)</t>
  </si>
  <si>
    <t>Manufacturing Agreement dated February 26, 2004 and amended on February 26, 2004 between
Lifeline Therapeutics, Inc. and The Chemins Company (6)</t>
  </si>
  <si>
    <t>Lease dated as of August, 2005 between Property Colorado OBJLW One Corporation and Lifeline
Therapeutics, Inc. (6)</t>
  </si>
  <si>
    <t>Confidential Termination Agreement and General Release of Claims dated February 14, 2007
between Gerald J. Houston and the Company (7)</t>
  </si>
  <si>
    <t>Letter Agreement dated June 1, 2007 between Aspenwood Capital and the Company</t>
  </si>
  <si>
    <t>Letter Agreement dated September 28, 2007 between Bolder Venture Partners and the Company</t>
  </si>
  <si>
    <t>List of subsidiaries (8)</t>
  </si>
  <si>
    <t>Consent of independent registered public accounting firm</t>
  </si>
  <si>
    <t>23.02 *</t>
  </si>
  <si>
    <t>Consent of Kendall, Koenig &amp; Oelsner PC (see Exhibit 5.01)</t>
  </si>
  <si>
    <t>Power of Attorney (included on signature page)</t>
  </si>
  <si>
    <t>To be filed by amendment.</t>
  </si>
  <si>
    <t>Filed as an exhibit to Yaak Resources, Inc.s Current Report on Form 8-K (File No.
000-30489), filed on September 28, 2004, and incorporated herein by reference.</t>
  </si>
  <si>
    <t>Filed as an exhibit to Lifevantage Corporations Current Report on Form 8-K (File No.
000-30489), filed on March 14, 2005, and incorporated herein by reference.</t>
  </si>
  <si>
    <t>Filed with the Lifevantage Proxy on Form 14-A (File No. 000-30489) dated October 20, 2006 and
incorporated herein by reference.</t>
  </si>
  <si>
    <t>Filed as an exhibit to Lifevantage Corporations Registration Statement on Form SB-2 (File
No. 333-126288), filed on June 30, 2005, and incorporated herein by reference.</t>
  </si>
  <si>
    <t>Filed as an exhibit to Lifevantage Corporations Registration Statement on Form SB-2/A (File
No. 333-126288), filed on February 6, 2006, and incorporated herein by reference.</t>
  </si>
  <si>
    <t>Filed as an exhibit to Lifevantage Corporations Annual Report on Form 10-KSB (file No.
000-30489), filed on September 28, 2006, and incorporated herein by reference.</t>
  </si>
  <si>
    <t>Filed as an exhibit to Lifevantage Corporations Quarterly Report on Form 10-QSB (file No.
000-30489), filed on May 14, 2007, and incorporated herein by reference.</t>
  </si>
  <si>
    <t>Filed as an exhibit to LifeVantage Corporations Annual Report on Form 10-KSB (File No.
000-30489), filed on October 13, 2005, and incorporated herein by reference.</t>
  </si>
  <si>
    <t xml:space="preserve"> EXHIBIT INDEX</t>
  </si>
  <si>
    <t xml:space="preserve"> “Equity Conditions” </t>
  </si>
  <si>
    <t></t>
  </si>
  <si>
    <t>The Company shall have exercised to Common Stock all Warrants from Holders
thereof who have properly requested such exercise;</t>
  </si>
  <si>
    <t>There will be an effective Registration Statement with respect to the Common
Stock underlying the Warrants;</t>
  </si>
  <si>
    <t>The Common Stock is listed for trading on the American Stock Exchange, the New
York Stock Exchange, the NASDAQ National Market, the NASDAQ Small Cap Market or
the OTC Bulletin Board; and</t>
  </si>
  <si>
    <t>The Company shall have a sufficient number of authorized but unissued and
otherwise unreserved Common Stock to satisfy all potential exercises of Warrants
to Common Stock.</t>
  </si>
  <si>
    <t xml:space="preserve"> ” </t>
  </si>
  <si>
    <t>(a)</t>
  </si>
  <si>
    <t>an executed notice of exercise in the form attached hereto (a Notice of Exercise);</t>
  </si>
  <si>
    <t>(b)</t>
  </si>
  <si>
    <t>payment of the Exercise Price in cash or by check; and</t>
  </si>
  <si>
    <t>(c)</t>
  </si>
  <si>
    <t>this Warrant.</t>
  </si>
  <si>
    <t xml:space="preserve"> Conversion Right</t>
  </si>
  <si>
    <t>X</t>
  </si>
  <si>
    <t>Y (A-B)</t>
  </si>
  <si>
    <t></t>
  </si>
  <si>
    <t>A</t>
  </si>
  <si>
    <t>Where X =</t>
  </si>
  <si>
    <t>the number of shares of Common Stock to be issued to the Holder</t>
  </si>
  <si>
    <t>Y =</t>
  </si>
  <si>
    <t>the number of shares of Common Stock purchasable under
the Warrant or, if only a portion of the Warrant is being exercised, the
portion of the Warrant being canceled (at the date of such calculation)</t>
  </si>
  <si>
    <t>A =</t>
  </si>
  <si>
    <t>the VWAP on the Trading Day immediately preceding the date of such election</t>
  </si>
  <si>
    <t>B =</t>
  </si>
  <si>
    <t>Exercise Price (as adjusted to the date of such calculation)</t>
  </si>
  <si>
    <t xml:space="preserve"> Notice of
Redemption</t>
  </si>
  <si>
    <t>LifeVantage Corporation</t>
  </si>
  <si>
    <t>By:</t>
  </si>
  <si>
    <t>Name:</t>
  </si>
  <si>
    <t>Title:</t>
  </si>
  <si>
    <t xml:space="preserve"> CONVERTIBLE DEBENTURE</t>
  </si>
  <si>
    <t>Greenwood Village, Colorado</t>
  </si>
  <si>
    <t xml:space="preserve"> Equity Conditions</t>
  </si>
  <si>
    <t>The Company shall have converted to Common Stock all Debentures from Holders
thereof who have properly requested such conversion;</t>
  </si>
  <si>
    <t>There will be an effective Registration Statement with respect to the Common
Stock underlying the Debentures and any warrants issued by the Company and any
Common Stock to be paid as interest hereunder;</t>
  </si>
  <si>
    <t>The Common Stock is listed for trading on the American Stock Exchange, the New
York Stock Exchange, the NASDAQ National Market, the NASDAQ Small Cap Market or
the OTC Bulletin Board (a Principal Market);</t>
  </si>
  <si>
    <t>The Company shall have a sufficient number of authorized but unissued and
otherwise unreserved Common Stock to satisfy all potential conversions of
Debentures to Common Stock; and</t>
  </si>
  <si>
    <t xml:space="preserve"> Event of Default</t>
  </si>
  <si>
    <t xml:space="preserve"> Offering</t>
  </si>
  <si>
    <t>Assisting the Company in reviewing and evaluating the Information (as defined below)
provided by the Company;</t>
  </si>
  <si>
    <t>Assisting the Company in the management of the Offering process as directed by the Company;</t>
  </si>
  <si>
    <t>Providing related financial advisory input with respect to the development of a
Private Placement Memorandum on the Company (the PPM) and other Uttering materials;</t>
  </si>
  <si>
    <t>Marketing the Offering to potential investors as directed by the Company; and</t>
  </si>
  <si>
    <t>Providing related financial advisory input with respect to valuation and Offering
structure.</t>
  </si>
  <si>
    <t xml:space="preserve"> 2% </t>
  </si>
  <si>
    <t>Very truly yours,
Green Drake Capital Corp.
For Aspenwood Capital, its Investment Banking Division</t>
  </si>
  <si>
    <t>/s/ Barry E. Silbert</t>
  </si>
  <si>
    <t>Barry E. Silbert, Chief Executive Officer</t>
  </si>
  <si>
    <t>ACCEPTED AND AGREED TO:
LifeVantage Corporation</t>
  </si>
  <si>
    <t>/s/ James J. Krejci</t>
  </si>
  <si>
    <t>James J. Krejci, Chief Executive Officer</t>
  </si>
  <si>
    <t>Securities:</t>
  </si>
  <si>
    <t>Three-Year 8% Convertible Debenture
(Convertible Debentures) with
detachable Warrants to purchase
common stock of the Company (Common
Stock).</t>
  </si>
  <si>
    <t>Amount:</t>
  </si>
  <si>
    <t>Gross proceeds from the sale of the
Convertible Debentures in this
offering (Offering) of $1,500,000
minimum (the Minimum Amount) and
up to $3,000,000 maximum (the
Maximum Amount), provided that the
Company may elect to sell up to an
additional $500,000 in its
discretion.</t>
  </si>
  <si>
    <t>Investors:</t>
  </si>
  <si>
    <t>The Convertible Debentures will
only be offered and sold to
accredited investors in the United
States and persons who are not U.S.
persons as defined in Regulation S
under the Securities Act of 1933, as
amended (Securities Act). The
securities under this Offering
will be sold pursuant to
certain exemptions from
registration under the Securities
Act including the exemptions
afforded by Regulation D and
Regulation S promulgated under the
Securities Act.</t>
  </si>
  <si>
    <t>Closing Date:</t>
  </si>
  <si>
    <t>The first closing, for an amount at
least equal to the Minimum Amount,
will be held immediately after
satisfaction of all conditions of
closing and the receipt of
subscription agreements for the
Minimum Amount. Additional
closings may be held following the
first closing up to the Maximum
Amount.</t>
  </si>
  <si>
    <t>Maturity Date:</t>
  </si>
  <si>
    <t>Three years from the Closing Date
(Maturity Date). Upon the
Maturity Date, all principal and
interest shall be paid in full or
converted into Common Stock of the
Company at the Conversion Price in
the discretion of the Company.</t>
  </si>
  <si>
    <t>Interest:</t>
  </si>
  <si>
    <t>Interest shall be paid (in stock or
cash at the option of the Company)
on the Convertible Debentures
quarterly at the rate of 8% per
annum until the Maturity Date.</t>
  </si>
  <si>
    <t>Conversion:</t>
  </si>
  <si>
    <t>The Investors may elect to convert
the Convertible Debentures into
Common Stock of the Company (the
Conversion Shares) at the
Conversion Price at any time
following the Closing Date.</t>
  </si>
  <si>
    <t>Conversion Price:</t>
  </si>
  <si>
    <t>The Conversion Price shall be $0.20
(based on a $4,423,607 fully
diluted pre-money valuation and
22,118,034 shares of common stock
outstanding).</t>
  </si>
  <si>
    <t>Mandatory Redemption:</t>
  </si>
  <si>
    <t>If during the term of the
Convertible Debentures, (i) the
Company fails to remain subject to
the reporting requirement under the
Exchange Act for a period of at
least 45 days, (ii) the Company
fails to materially comply with the
reporting requirements under the
Exchange Act for a period of 45
days, (iii) the Companys Common
Stock is no longer quoted on the
OTCBB or listed or quoted on a
securities exchange, or (iv) a
Change of Control is consummated,
the Company will be required to
redeem the Convertible Debentures in
an amount equal to 150% of Face
Amount of the Convertible Debenture.
Change of Control means the
existence or occurrence of any of
the following: (a) the sale,
conveyance or disposition of all or
substantially all of the assets of
the Company; (b) the effectuation of
a transaction or series of related
transactions by the Company in which
more than 50% of the voting power of
the Company is disposed of (other
than as a direct result of the
issuance of securities by the
Company in a capital raising
transaction); (c) the
consolidation, merger or other
business combination of the Company
with or into any other entity,
immediately following which the
prior stockholders of the Company
fail to own, directly or indirectly,
at least 50% of the voting equity of
the surviving entity; (d) a
transaction or series of
transactions in which any person or
group (as such term is used in
Sections 13(d) and 14(d) of the
Exchange Act) acquires more than 50%
of the voting equity of the Company
(other than the issuance of
securities by the Company in a
capital raising transaction); or (e)
a transaction or series of
transactions that constitutes or
results in a going private
transaction (as defined in Section
13(e) of the Exchange Act and the
regulations thereunder).</t>
  </si>
  <si>
    <t>Warrants:</t>
  </si>
  <si>
    <t>100% total Warrant Coverage based on
the number of shares issuable upon
conversion of the Convertible
Debentures at the initial Conversion
Price. Warrant Coverage shall be
comprised of two warrants with
each warrant representing 50% of
the Warrant Coverage. The exercise
price of the first Warrant shall be
equal to 150% of the Conversion
Price (Exercise Price)- The
exercise price of the second Warrant
shall be equal to equal to 200% of
the Conversion Price (Exercise
Price). The Warrants shall have a
five-year term and may be exercised
at any time following the issuance
thereof. The Exercise Price
applicable to any unexercised
Warrants shall be subject to
standard adjustments for stock
splits and other customary changes
in capital structure. The Warrants
may be exercised on a cashless basis
during such time, beginning one year
after the Closing Date, that the
Company fails to have a current
prospectus available for immediate
resale of the Conversion Shares and
the Common Stock underlying the
Warrants. Subject to 30 business
days prior notice to the holders of
the Warrants, and provided an
effective registration statement is
in effect covering the Common Stock
underlying the Warrants, all, but
not less than all, of the Warrants
will be callable by the Company at
$0.01 per share at any time after
the closing price of the Companys
Common Stock exceeds 250% of the
Conversion Price for any 20
consecutive trading</t>
  </si>
  <si>
    <t>days and average daily volume during the same
period exceeds 150,000 shares per
day.</t>
  </si>
  <si>
    <t>Registration Rights:</t>
  </si>
  <si>
    <t>The Company will prepare and file a
registration statement on Form SB-2
or such other form as may be
required or available (the
Registration Statement)
covering 100% of the Conversion
Shares and the shares of Common
Stock underlying the Warrants and
Agent Warrants for resale (the
Underlying Securities) within 45
days of the final closing of the
Offering (Closing). The Company
will use its best efforts to have
the Registration Statement declared
effective by the SEC within 210 days
of the final Closing. In the event
that the Registration Statement is
not filed within 45 days after the
Closing or declared effective prior
to 210 days after the Closing, or if
at any time after the effectiveness,
the Registration Statement is
suspended (except during such
periods as the Company has filed a
post-effective amendment and is
awaiting SEC clearance of same), the
holders will be entitled to receive
additional shares of Common Stock
equal to 1.0% of the Stated Value of
their Convertible Debentures for
each 30 day period following the
applicable filing and registration
deadlines until such filing or
effectiveness is achieved or
resumed, subject to a maximum of
nine months. No other shares of
Common Stock of the Company may be
included on such Registration
Statement (other than the shares of
Common Stock underlying the Agent
Warrants). The Company shall pay
all costs of registration.</t>
  </si>
  <si>
    <t>Conditions to Closing:</t>
  </si>
  <si>
    <t>The closing of the Offering shall be
subject to subscriptions for the
Minimum Amount being received in an
escrow account established by the
Placement Agent. There may be more
than one closing. Each closing of
the Offering shall be subject to
satisfaction of the following
conditions, among others: (i) the
approval of the Offering by the
Companys board of directors; (ii)
the satisfactory completion of due
diligence by the Placement Agent;
(iii) the Company is current with
all of its filings under the
Exchange Act; (iv) the delivery of
certain lock-up agreements from the
executive officers and directors of
the Company holding more than 1% of
the outstanding securities of the
Company as reasonably requested by
the Placement Agent and Investors,
for a period of six months from the
effective date of the resale
registration statement of the
securities underlying the
Convertible Debentures and the
Warrants; and (v) the company
agreeing to implement an investor
relations and aftermarket support
program with an investor relations
firm or firms mutually acceptable to
Aspenwood and Company with a budget
of at least $100,000 (payable in
cash or equity) over a twelve month
period.</t>
  </si>
  <si>
    <t>Sufficient Authorized Shares:</t>
  </si>
  <si>
    <t>At ail times throughout the life of
the Convertible Debentures and the
Warrants, the Company shall have
sufficient amount of authorized and
unissued common stock available in
order to satisfy full conversion
of the Convertible Debentures and
Warrants. In case</t>
  </si>
  <si>
    <t>such amount of Common Stock is reasonably
considered potentially insufficient,
the Company shall call and hold a
special proxy meeting to increase
the number of authorized common
stock. Management of the Company
shall recommend to shareholders to
vote in favor of increasing the
number of authorized common stock.
Management shall also vote all of
its shares in favor of increasing
the number of common shares
authorized.</t>
  </si>
  <si>
    <t>Protective Provisions:</t>
  </si>
  <si>
    <t>The Convertible Debentures shall
include a provision which states
that for so long as the Convertible
Debentures are outstanding the
Company shall not declare or pay any
cash dividends.</t>
  </si>
  <si>
    <t xml:space="preserve"> Miscellaneous</t>
  </si>
  <si>
    <t>Sincerely,</t>
  </si>
  <si>
    <t>Agreed to and accepted:</t>
  </si>
  <si>
    <t>BOLDER VENTURE PARTNERS</t>
  </si>
  <si>
    <t>LIFEVANTAGE CORPORATION</t>
  </si>
  <si>
    <t>Daryl Yurek, Managing Director</t>
  </si>
  <si>
    <t>James D. Crapo, Chairman</t>
  </si>
  <si>
    <t>/s/  Daryl Yurek      Date Sept 28/07</t>
  </si>
  <si>
    <t>/s/  James D. Crapo      Date 9/28/07</t>
  </si>
  <si>
    <t>by Jack R. Thompson</t>
  </si>
  <si>
    <t xml:space="preserve"> CONSENT OF GORDON, HUGHES &amp; BANKS, LLP 
INDEPENDENT REGISTERED PUBLIC ACCOUNTING FIRM</t>
  </si>
  <si>
    <t>/s/ Gordon, Hughes &amp; Banks, LLP</t>
  </si>
</sst>
</file>

<file path=xl/styles.xml><?xml version="1.0" encoding="utf-8"?>
<styleSheet xmlns="http://schemas.openxmlformats.org/spreadsheetml/2006/main">
  <numFmts count="8">
    <numFmt numFmtId="164" formatCode="General"/>
    <numFmt numFmtId="165" formatCode="#,##0"/>
    <numFmt numFmtId="166" formatCode="_(\$* #,##0.00_);_(\$* \(#,##0.00\);_(\$* \-??_);_(@_)"/>
    <numFmt numFmtId="167" formatCode="_(\$* #,##0_);_(\$* \(#,##0\);_(\$* \-_);_(@_)"/>
    <numFmt numFmtId="168" formatCode="\(#,##0_);[RED]\(#,##0\)"/>
    <numFmt numFmtId="169" formatCode="#,##0.00"/>
    <numFmt numFmtId="170" formatCode="&quot;($&quot;#,##0_);[RED]&quot;($&quot;#,##0\)"/>
    <numFmt numFmtId="171" formatCode="&quot;($&quot;#,##0.00_);[RED]&quot;($&quot;#,##0.0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1">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Alignment="1">
      <alignment/>
    </xf>
    <xf numFmtId="164" fontId="0" fillId="0" borderId="0" xfId="0" applyFont="1" applyAlignment="1">
      <alignment wrapText="1"/>
    </xf>
    <xf numFmtId="165" fontId="0" fillId="0" borderId="0" xfId="0" applyNumberFormat="1" applyAlignment="1">
      <alignment/>
    </xf>
    <xf numFmtId="166" fontId="0" fillId="0" borderId="0" xfId="0" applyNumberFormat="1" applyBorder="1" applyAlignment="1">
      <alignment/>
    </xf>
    <xf numFmtId="167" fontId="0" fillId="0" borderId="0" xfId="0" applyNumberFormat="1" applyBorder="1" applyAlignment="1">
      <alignment/>
    </xf>
    <xf numFmtId="165" fontId="2" fillId="0" borderId="0" xfId="0" applyNumberFormat="1" applyFont="1" applyAlignment="1">
      <alignment/>
    </xf>
    <xf numFmtId="168" fontId="0" fillId="0" borderId="0" xfId="0" applyNumberFormat="1" applyAlignment="1">
      <alignment/>
    </xf>
    <xf numFmtId="169" fontId="0" fillId="0" borderId="0" xfId="0" applyNumberFormat="1" applyAlignment="1">
      <alignment/>
    </xf>
    <xf numFmtId="164" fontId="2" fillId="0" borderId="0" xfId="0" applyFont="1" applyAlignment="1">
      <alignment wrapText="1"/>
    </xf>
    <xf numFmtId="170" fontId="0" fillId="0" borderId="0" xfId="0" applyNumberFormat="1" applyBorder="1" applyAlignment="1">
      <alignment/>
    </xf>
    <xf numFmtId="171" fontId="0" fillId="0" borderId="0" xfId="0" applyNumberFormat="1" applyBorder="1" applyAlignment="1">
      <alignment/>
    </xf>
    <xf numFmtId="168" fontId="2" fillId="0" borderId="0" xfId="0" applyNumberFormat="1" applyFont="1" applyAlignment="1">
      <alignment/>
    </xf>
    <xf numFmtId="167" fontId="2" fillId="0" borderId="0" xfId="0" applyNumberFormat="1" applyFont="1" applyBorder="1" applyAlignment="1">
      <alignment/>
    </xf>
    <xf numFmtId="164" fontId="0" fillId="0" borderId="0" xfId="0" applyFont="1" applyBorder="1" applyAlignment="1">
      <alignment/>
    </xf>
    <xf numFmtId="170" fontId="2" fillId="0" borderId="0" xfId="0" applyNumberFormat="1" applyFont="1" applyBorder="1" applyAlignment="1">
      <alignment/>
    </xf>
    <xf numFmtId="164" fontId="2" fillId="0" borderId="0" xfId="0" applyFont="1" applyBorder="1" applyAlignment="1">
      <alignment wrapText="1"/>
    </xf>
    <xf numFmtId="164" fontId="0" fillId="0" borderId="0" xfId="0" applyFont="1" applyBorder="1" applyAlignment="1">
      <alignment wrapText="1"/>
    </xf>
    <xf numFmtId="164"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styles" Target="styles.xml" /><Relationship Id="rId61" Type="http://schemas.openxmlformats.org/officeDocument/2006/relationships/sharedStrings" Target="sharedStrings.xml" /><Relationship Id="rId6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W12"/>
  <sheetViews>
    <sheetView tabSelected="1" workbookViewId="0" topLeftCell="A1">
      <selection activeCell="A1" sqref="A1"/>
    </sheetView>
  </sheetViews>
  <sheetFormatPr defaultColWidth="8.00390625" defaultRowHeight="15"/>
  <cols>
    <col min="1" max="1" width="8.7109375" style="0" customWidth="1"/>
    <col min="2" max="2" width="46.7109375" style="0" customWidth="1"/>
    <col min="3" max="5" width="8.7109375" style="0" customWidth="1"/>
    <col min="6" max="6" width="10.7109375" style="0" customWidth="1"/>
    <col min="7" max="16384" width="8.7109375" style="0" customWidth="1"/>
  </cols>
  <sheetData>
    <row r="2" spans="1:6" ht="15">
      <c r="A2" s="1" t="s">
        <v>0</v>
      </c>
      <c r="B2" s="1"/>
      <c r="C2" s="1"/>
      <c r="D2" s="1"/>
      <c r="E2" s="1"/>
      <c r="F2" s="1"/>
    </row>
    <row r="5" spans="1:23" ht="15">
      <c r="A5" s="2"/>
      <c r="B5" s="2"/>
      <c r="C5" s="2"/>
      <c r="D5" s="2"/>
      <c r="E5" s="2"/>
      <c r="F5" s="2"/>
      <c r="G5" s="2"/>
      <c r="H5" s="2"/>
      <c r="I5" s="2"/>
      <c r="J5" s="2"/>
      <c r="K5" s="2"/>
      <c r="L5" s="2"/>
      <c r="M5" s="2"/>
      <c r="N5" s="2"/>
      <c r="O5" s="2"/>
      <c r="P5" s="2"/>
      <c r="Q5" s="2"/>
      <c r="R5" s="2"/>
      <c r="S5" s="2"/>
      <c r="T5" s="2"/>
      <c r="U5" s="2"/>
      <c r="V5" s="2"/>
      <c r="W5" s="2"/>
    </row>
    <row r="6" spans="2:22" ht="15">
      <c r="B6" s="3" t="s">
        <v>1</v>
      </c>
      <c r="E6" s="1" t="s">
        <v>2</v>
      </c>
      <c r="F6" s="1"/>
      <c r="G6" s="1"/>
      <c r="J6" s="1" t="s">
        <v>3</v>
      </c>
      <c r="K6" s="1"/>
      <c r="L6" s="1"/>
      <c r="O6" s="1" t="s">
        <v>3</v>
      </c>
      <c r="P6" s="1"/>
      <c r="Q6" s="1"/>
      <c r="T6" s="2"/>
      <c r="U6" s="2"/>
      <c r="V6" s="2"/>
    </row>
    <row r="7" spans="2:22" ht="15">
      <c r="B7" s="3" t="s">
        <v>4</v>
      </c>
      <c r="E7" s="1" t="s">
        <v>5</v>
      </c>
      <c r="F7" s="1"/>
      <c r="G7" s="1"/>
      <c r="J7" s="1" t="s">
        <v>6</v>
      </c>
      <c r="K7" s="1"/>
      <c r="L7" s="1"/>
      <c r="O7" s="1" t="s">
        <v>7</v>
      </c>
      <c r="P7" s="1"/>
      <c r="Q7" s="1"/>
      <c r="T7" s="1" t="s">
        <v>8</v>
      </c>
      <c r="U7" s="1"/>
      <c r="V7" s="1"/>
    </row>
    <row r="8" spans="2:22" ht="15">
      <c r="B8" s="3" t="s">
        <v>9</v>
      </c>
      <c r="E8" s="1" t="s">
        <v>10</v>
      </c>
      <c r="F8" s="1"/>
      <c r="G8" s="1"/>
      <c r="J8" s="1" t="s">
        <v>11</v>
      </c>
      <c r="K8" s="1"/>
      <c r="L8" s="1"/>
      <c r="O8" s="1" t="s">
        <v>12</v>
      </c>
      <c r="P8" s="1"/>
      <c r="Q8" s="1"/>
      <c r="T8" s="1" t="s">
        <v>13</v>
      </c>
      <c r="U8" s="1"/>
      <c r="V8" s="1"/>
    </row>
    <row r="9" spans="2:21" ht="15">
      <c r="B9" s="4" t="s">
        <v>14</v>
      </c>
      <c r="F9" s="5">
        <v>7450000</v>
      </c>
      <c r="J9" s="6">
        <v>0.23</v>
      </c>
      <c r="K9" s="6"/>
      <c r="O9" s="7">
        <v>1713500</v>
      </c>
      <c r="P9" s="7"/>
      <c r="T9" s="6">
        <v>52.61</v>
      </c>
      <c r="U9" s="6"/>
    </row>
    <row r="10" spans="2:21" ht="15">
      <c r="B10" s="4" t="s">
        <v>15</v>
      </c>
      <c r="F10" s="5">
        <v>9495000</v>
      </c>
      <c r="J10" s="6">
        <v>0.23</v>
      </c>
      <c r="K10" s="6"/>
      <c r="O10" s="7">
        <v>2183850</v>
      </c>
      <c r="P10" s="7"/>
      <c r="T10" s="6">
        <v>67.04</v>
      </c>
      <c r="U10" s="6"/>
    </row>
    <row r="11" spans="2:21" ht="15">
      <c r="B11" t="s">
        <v>16</v>
      </c>
      <c r="F11" s="5">
        <v>16945000</v>
      </c>
      <c r="O11" s="7">
        <v>3897350</v>
      </c>
      <c r="P11" s="7"/>
      <c r="T11" s="6">
        <v>119.65</v>
      </c>
      <c r="U11" s="6"/>
    </row>
    <row r="12" spans="1:23" ht="15">
      <c r="A12" s="2"/>
      <c r="B12" s="2"/>
      <c r="C12" s="2"/>
      <c r="D12" s="2"/>
      <c r="E12" s="2"/>
      <c r="F12" s="2"/>
      <c r="G12" s="2"/>
      <c r="H12" s="2"/>
      <c r="I12" s="2"/>
      <c r="J12" s="2"/>
      <c r="K12" s="2"/>
      <c r="L12" s="2"/>
      <c r="M12" s="2"/>
      <c r="N12" s="2"/>
      <c r="O12" s="2"/>
      <c r="P12" s="2"/>
      <c r="Q12" s="2"/>
      <c r="R12" s="2"/>
      <c r="S12" s="2"/>
      <c r="T12" s="2"/>
      <c r="U12" s="2"/>
      <c r="V12" s="2"/>
      <c r="W12" s="2"/>
    </row>
  </sheetData>
  <sheetProtection selectLockedCells="1" selectUnlockedCells="1"/>
  <mergeCells count="23">
    <mergeCell ref="A2:F2"/>
    <mergeCell ref="A5:W5"/>
    <mergeCell ref="E6:G6"/>
    <mergeCell ref="J6:L6"/>
    <mergeCell ref="O6:Q6"/>
    <mergeCell ref="T6:V6"/>
    <mergeCell ref="E7:G7"/>
    <mergeCell ref="J7:L7"/>
    <mergeCell ref="O7:Q7"/>
    <mergeCell ref="T7:V7"/>
    <mergeCell ref="E8:G8"/>
    <mergeCell ref="J8:L8"/>
    <mergeCell ref="O8:Q8"/>
    <mergeCell ref="T8:V8"/>
    <mergeCell ref="J9:K9"/>
    <mergeCell ref="O9:P9"/>
    <mergeCell ref="T9:U9"/>
    <mergeCell ref="J10:K10"/>
    <mergeCell ref="O10:P10"/>
    <mergeCell ref="T10:U10"/>
    <mergeCell ref="O11:P11"/>
    <mergeCell ref="T11:U11"/>
    <mergeCell ref="A12:W1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J17"/>
  <sheetViews>
    <sheetView workbookViewId="0" topLeftCell="A1">
      <selection activeCell="A1" sqref="A1"/>
    </sheetView>
  </sheetViews>
  <sheetFormatPr defaultColWidth="8.00390625" defaultRowHeight="15"/>
  <cols>
    <col min="1" max="1" width="68.7109375" style="0" customWidth="1"/>
    <col min="2" max="2" width="8.7109375" style="0" customWidth="1"/>
    <col min="3" max="3" width="23.7109375" style="0" customWidth="1"/>
    <col min="4" max="5" width="8.7109375" style="0" customWidth="1"/>
    <col min="6" max="7" width="10.7109375" style="0" customWidth="1"/>
    <col min="8" max="9" width="8.7109375" style="0" customWidth="1"/>
    <col min="10" max="10" width="5.7109375" style="0" customWidth="1"/>
    <col min="11" max="16384" width="8.7109375" style="0" customWidth="1"/>
  </cols>
  <sheetData>
    <row r="2" spans="1:6" ht="15">
      <c r="A2" s="1" t="s">
        <v>219</v>
      </c>
      <c r="B2" s="1"/>
      <c r="C2" s="1"/>
      <c r="D2" s="1"/>
      <c r="E2" s="1"/>
      <c r="F2" s="1"/>
    </row>
    <row r="5" spans="1:10" ht="39.75" customHeight="1">
      <c r="A5" s="11" t="s">
        <v>220</v>
      </c>
      <c r="C5" s="3" t="s">
        <v>221</v>
      </c>
      <c r="E5" s="1" t="s">
        <v>222</v>
      </c>
      <c r="F5" s="1"/>
      <c r="I5" s="1" t="s">
        <v>223</v>
      </c>
      <c r="J5" s="1"/>
    </row>
    <row r="7" spans="1:10" ht="15">
      <c r="A7" t="s">
        <v>224</v>
      </c>
      <c r="C7" t="s">
        <v>225</v>
      </c>
      <c r="F7" t="s">
        <v>51</v>
      </c>
      <c r="J7" s="3" t="s">
        <v>226</v>
      </c>
    </row>
    <row r="8" spans="1:10" ht="15">
      <c r="A8" t="s">
        <v>213</v>
      </c>
      <c r="C8" t="s">
        <v>227</v>
      </c>
      <c r="F8" s="5">
        <v>76190</v>
      </c>
      <c r="G8" s="9">
        <v>-5</v>
      </c>
      <c r="J8" t="s">
        <v>228</v>
      </c>
    </row>
    <row r="9" spans="1:10" ht="15">
      <c r="A9" t="s">
        <v>229</v>
      </c>
      <c r="C9" t="s">
        <v>230</v>
      </c>
      <c r="F9" s="5">
        <v>734000</v>
      </c>
      <c r="G9" s="9">
        <v>-4</v>
      </c>
      <c r="J9" t="s">
        <v>231</v>
      </c>
    </row>
    <row r="10" ht="15">
      <c r="C10" t="s">
        <v>232</v>
      </c>
    </row>
    <row r="11" spans="1:10" ht="15">
      <c r="A11" t="s">
        <v>233</v>
      </c>
      <c r="C11" t="s">
        <v>234</v>
      </c>
      <c r="F11" s="5">
        <v>1698840</v>
      </c>
      <c r="G11" s="9">
        <v>-2</v>
      </c>
      <c r="J11" t="s">
        <v>235</v>
      </c>
    </row>
    <row r="12" spans="1:10" ht="15">
      <c r="A12" t="s">
        <v>236</v>
      </c>
      <c r="C12" t="s">
        <v>234</v>
      </c>
      <c r="F12" s="5">
        <v>202877</v>
      </c>
      <c r="G12" s="9">
        <v>-3</v>
      </c>
      <c r="J12" t="s">
        <v>228</v>
      </c>
    </row>
    <row r="13" spans="1:10" ht="15">
      <c r="A13" s="4" t="s">
        <v>237</v>
      </c>
      <c r="C13" t="s">
        <v>51</v>
      </c>
      <c r="F13" s="5">
        <v>2128716</v>
      </c>
      <c r="G13" s="9">
        <v>-6</v>
      </c>
      <c r="J13" t="s">
        <v>238</v>
      </c>
    </row>
    <row r="14" spans="1:10" ht="15">
      <c r="A14" t="s">
        <v>239</v>
      </c>
      <c r="C14" t="s">
        <v>51</v>
      </c>
      <c r="F14" s="5">
        <v>2353711</v>
      </c>
      <c r="G14" s="9">
        <v>-7</v>
      </c>
      <c r="J14" t="s">
        <v>240</v>
      </c>
    </row>
    <row r="15" ht="15">
      <c r="A15" s="4" t="s">
        <v>241</v>
      </c>
    </row>
    <row r="16" spans="1:10" ht="15">
      <c r="A16" s="4" t="s">
        <v>242</v>
      </c>
      <c r="C16" t="s">
        <v>51</v>
      </c>
      <c r="F16" s="5">
        <v>1702727</v>
      </c>
      <c r="G16" s="9">
        <v>-8</v>
      </c>
      <c r="J16" t="s">
        <v>243</v>
      </c>
    </row>
    <row r="17" spans="1:10" ht="15">
      <c r="A17" s="4" t="s">
        <v>244</v>
      </c>
      <c r="F17" s="5">
        <v>2711907</v>
      </c>
      <c r="G17" s="9">
        <v>-9</v>
      </c>
      <c r="J17" t="s">
        <v>243</v>
      </c>
    </row>
  </sheetData>
  <sheetProtection selectLockedCells="1" selectUnlockedCells="1"/>
  <mergeCells count="3">
    <mergeCell ref="A2:F2"/>
    <mergeCell ref="E5:F5"/>
    <mergeCell ref="I5:J5"/>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14.7109375" style="0" customWidth="1"/>
    <col min="2" max="16384" width="8.7109375" style="0" customWidth="1"/>
  </cols>
  <sheetData>
    <row r="2" spans="1:6" ht="15">
      <c r="A2" s="1" t="s">
        <v>245</v>
      </c>
      <c r="B2" s="1"/>
      <c r="C2" s="1"/>
      <c r="D2" s="1"/>
      <c r="E2" s="1"/>
      <c r="F2" s="1"/>
    </row>
    <row r="5" spans="3:17" ht="15">
      <c r="C5" s="2" t="s">
        <v>163</v>
      </c>
      <c r="D5" s="2"/>
      <c r="E5" s="2"/>
      <c r="F5" s="2"/>
      <c r="G5" s="2"/>
      <c r="H5" s="2"/>
      <c r="I5" s="2"/>
      <c r="K5" s="2" t="s">
        <v>165</v>
      </c>
      <c r="L5" s="2"/>
      <c r="M5" s="2"/>
      <c r="N5" s="2"/>
      <c r="O5" s="2"/>
      <c r="P5" s="2"/>
      <c r="Q5" s="2"/>
    </row>
    <row r="6" spans="3:17" ht="15">
      <c r="C6" s="2" t="s">
        <v>246</v>
      </c>
      <c r="D6" s="2"/>
      <c r="E6" s="2"/>
      <c r="G6" s="2" t="s">
        <v>247</v>
      </c>
      <c r="H6" s="2"/>
      <c r="I6" s="2"/>
      <c r="K6" s="2" t="s">
        <v>246</v>
      </c>
      <c r="L6" s="2"/>
      <c r="M6" s="2"/>
      <c r="O6" s="2" t="s">
        <v>247</v>
      </c>
      <c r="P6" s="2"/>
      <c r="Q6" s="2"/>
    </row>
    <row r="7" spans="1:16" ht="15">
      <c r="A7" t="s">
        <v>248</v>
      </c>
      <c r="C7" s="6">
        <v>1.4</v>
      </c>
      <c r="D7" s="6"/>
      <c r="G7" s="6">
        <v>0.6899999999999998</v>
      </c>
      <c r="H7" s="6"/>
      <c r="K7" s="6">
        <v>11.75</v>
      </c>
      <c r="L7" s="6"/>
      <c r="O7" s="6">
        <v>4.3</v>
      </c>
      <c r="P7" s="6"/>
    </row>
    <row r="9" spans="1:16" ht="15">
      <c r="A9" t="s">
        <v>249</v>
      </c>
      <c r="C9" s="6">
        <v>0.87</v>
      </c>
      <c r="D9" s="6"/>
      <c r="G9" s="6">
        <v>0.44</v>
      </c>
      <c r="H9" s="6"/>
      <c r="K9" s="6">
        <v>5.75</v>
      </c>
      <c r="L9" s="6"/>
      <c r="O9" s="6">
        <v>1.72</v>
      </c>
      <c r="P9" s="6"/>
    </row>
    <row r="11" spans="1:16" ht="15">
      <c r="A11" t="s">
        <v>250</v>
      </c>
      <c r="C11" s="6">
        <v>0.61</v>
      </c>
      <c r="D11" s="6"/>
      <c r="G11" s="6">
        <v>0.19</v>
      </c>
      <c r="H11" s="6"/>
      <c r="K11" s="6">
        <v>5.95</v>
      </c>
      <c r="L11" s="6"/>
      <c r="O11" s="6">
        <v>1.8</v>
      </c>
      <c r="P11" s="6"/>
    </row>
    <row r="13" spans="1:16" ht="15">
      <c r="A13" t="s">
        <v>251</v>
      </c>
      <c r="C13" s="6">
        <v>0.36</v>
      </c>
      <c r="D13" s="6"/>
      <c r="G13" s="6">
        <v>0.16</v>
      </c>
      <c r="H13" s="6"/>
      <c r="K13" s="6">
        <v>2.71</v>
      </c>
      <c r="L13" s="6"/>
      <c r="O13" s="6">
        <v>0.46</v>
      </c>
      <c r="P13" s="6"/>
    </row>
  </sheetData>
  <sheetProtection selectLockedCells="1" selectUnlockedCells="1"/>
  <mergeCells count="23">
    <mergeCell ref="A2:F2"/>
    <mergeCell ref="C5:I5"/>
    <mergeCell ref="K5:Q5"/>
    <mergeCell ref="C6:E6"/>
    <mergeCell ref="G6:I6"/>
    <mergeCell ref="K6:M6"/>
    <mergeCell ref="O6:Q6"/>
    <mergeCell ref="C7:D7"/>
    <mergeCell ref="G7:H7"/>
    <mergeCell ref="K7:L7"/>
    <mergeCell ref="O7:P7"/>
    <mergeCell ref="C9:D9"/>
    <mergeCell ref="G9:H9"/>
    <mergeCell ref="K9:L9"/>
    <mergeCell ref="O9:P9"/>
    <mergeCell ref="C11:D11"/>
    <mergeCell ref="G11:H11"/>
    <mergeCell ref="K11:L11"/>
    <mergeCell ref="O11:P11"/>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11" width="8.7109375" style="0" customWidth="1"/>
    <col min="12" max="12" width="10.7109375" style="0" customWidth="1"/>
    <col min="13" max="16384" width="8.7109375" style="0" customWidth="1"/>
  </cols>
  <sheetData>
    <row r="2" spans="1:6" ht="15">
      <c r="A2" s="1" t="s">
        <v>252</v>
      </c>
      <c r="B2" s="1"/>
      <c r="C2" s="1"/>
      <c r="D2" s="1"/>
      <c r="E2" s="1"/>
      <c r="F2" s="1"/>
    </row>
    <row r="5" spans="3:12" ht="15">
      <c r="C5" s="1" t="s">
        <v>253</v>
      </c>
      <c r="D5" s="1"/>
      <c r="K5" s="1" t="s">
        <v>254</v>
      </c>
      <c r="L5" s="1"/>
    </row>
    <row r="6" spans="3:12" ht="15">
      <c r="C6" s="1" t="s">
        <v>255</v>
      </c>
      <c r="D6" s="1"/>
      <c r="G6" s="1" t="s">
        <v>256</v>
      </c>
      <c r="H6" s="1"/>
      <c r="K6" s="1" t="s">
        <v>257</v>
      </c>
      <c r="L6" s="1"/>
    </row>
    <row r="7" spans="3:12" ht="15">
      <c r="C7" s="1" t="s">
        <v>258</v>
      </c>
      <c r="D7" s="1"/>
      <c r="G7" s="1" t="s">
        <v>259</v>
      </c>
      <c r="H7" s="1"/>
      <c r="K7" s="1" t="s">
        <v>260</v>
      </c>
      <c r="L7" s="1"/>
    </row>
    <row r="8" spans="3:12" ht="15">
      <c r="C8" s="1" t="s">
        <v>261</v>
      </c>
      <c r="D8" s="1"/>
      <c r="G8" s="1" t="s">
        <v>262</v>
      </c>
      <c r="H8" s="1"/>
      <c r="K8" s="1" t="s">
        <v>263</v>
      </c>
      <c r="L8" s="1"/>
    </row>
    <row r="9" spans="1:12" ht="15">
      <c r="A9" s="3" t="s">
        <v>264</v>
      </c>
      <c r="C9" s="1" t="s">
        <v>265</v>
      </c>
      <c r="D9" s="1"/>
      <c r="G9" s="1" t="s">
        <v>266</v>
      </c>
      <c r="H9" s="1"/>
      <c r="K9" s="1" t="s">
        <v>267</v>
      </c>
      <c r="L9" s="1"/>
    </row>
    <row r="10" spans="1:12" ht="15">
      <c r="A10" s="4" t="s">
        <v>268</v>
      </c>
      <c r="D10" s="5">
        <v>6000000</v>
      </c>
      <c r="G10" s="6">
        <v>1.66</v>
      </c>
      <c r="H10" s="6"/>
      <c r="L10" s="5">
        <v>1765679</v>
      </c>
    </row>
    <row r="11" spans="1:12" ht="15">
      <c r="A11" s="4" t="s">
        <v>269</v>
      </c>
      <c r="D11" s="5">
        <v>1679516</v>
      </c>
      <c r="G11" s="6">
        <v>2.01</v>
      </c>
      <c r="H11" s="6"/>
      <c r="L11" s="5">
        <v>0</v>
      </c>
    </row>
    <row r="12" spans="3:12" ht="15">
      <c r="C12" s="2"/>
      <c r="D12" s="2"/>
      <c r="G12" s="2"/>
      <c r="H12" s="2"/>
      <c r="K12" s="2"/>
      <c r="L12" s="2"/>
    </row>
    <row r="13" spans="1:12" ht="15">
      <c r="A13" t="s">
        <v>94</v>
      </c>
      <c r="D13" s="5">
        <v>7679516</v>
      </c>
      <c r="G13" s="6">
        <v>1.89</v>
      </c>
      <c r="H13" s="6"/>
      <c r="L13" s="5">
        <v>1765679</v>
      </c>
    </row>
    <row r="14" spans="3:12" ht="15">
      <c r="C14" s="2"/>
      <c r="D14" s="2"/>
      <c r="G14" s="2"/>
      <c r="H14" s="2"/>
      <c r="K14" s="2"/>
      <c r="L14" s="2"/>
    </row>
  </sheetData>
  <sheetProtection selectLockedCells="1" selectUnlockedCells="1"/>
  <mergeCells count="24">
    <mergeCell ref="A2:F2"/>
    <mergeCell ref="C5:D5"/>
    <mergeCell ref="K5:L5"/>
    <mergeCell ref="C6:D6"/>
    <mergeCell ref="G6:H6"/>
    <mergeCell ref="K6:L6"/>
    <mergeCell ref="C7:D7"/>
    <mergeCell ref="G7:H7"/>
    <mergeCell ref="K7:L7"/>
    <mergeCell ref="C8:D8"/>
    <mergeCell ref="G8:H8"/>
    <mergeCell ref="K8:L8"/>
    <mergeCell ref="C9:D9"/>
    <mergeCell ref="G9:H9"/>
    <mergeCell ref="K9:L9"/>
    <mergeCell ref="G10:H10"/>
    <mergeCell ref="G11:H11"/>
    <mergeCell ref="C12:D12"/>
    <mergeCell ref="G12:H12"/>
    <mergeCell ref="K12:L12"/>
    <mergeCell ref="G13:H13"/>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29"/>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4.7109375" style="0" customWidth="1"/>
    <col min="4" max="16384" width="8.7109375" style="0" customWidth="1"/>
  </cols>
  <sheetData>
    <row r="2" spans="1:6" ht="15">
      <c r="A2" s="1" t="s">
        <v>270</v>
      </c>
      <c r="B2" s="1"/>
      <c r="C2" s="1"/>
      <c r="D2" s="1"/>
      <c r="E2" s="1"/>
      <c r="F2" s="1"/>
    </row>
    <row r="5" spans="1:2" ht="15">
      <c r="A5" s="1" t="s">
        <v>271</v>
      </c>
      <c r="B5" s="1"/>
    </row>
    <row r="7" spans="1:3" ht="15">
      <c r="A7" s="4" t="s">
        <v>272</v>
      </c>
      <c r="C7" t="s">
        <v>273</v>
      </c>
    </row>
    <row r="9" spans="1:3" ht="15">
      <c r="A9" s="4" t="s">
        <v>274</v>
      </c>
      <c r="C9" t="s">
        <v>275</v>
      </c>
    </row>
    <row r="11" spans="1:3" ht="15">
      <c r="A11" s="4" t="s">
        <v>276</v>
      </c>
      <c r="C11" t="s">
        <v>277</v>
      </c>
    </row>
    <row r="13" spans="1:3" ht="15">
      <c r="A13" t="s">
        <v>278</v>
      </c>
      <c r="C13" t="s">
        <v>279</v>
      </c>
    </row>
    <row r="15" ht="15">
      <c r="A15" s="3" t="s">
        <v>280</v>
      </c>
    </row>
    <row r="17" spans="1:3" ht="15">
      <c r="A17" t="s">
        <v>281</v>
      </c>
      <c r="C17" t="s">
        <v>282</v>
      </c>
    </row>
    <row r="19" ht="15">
      <c r="A19" t="s">
        <v>283</v>
      </c>
    </row>
    <row r="21" spans="1:3" ht="15">
      <c r="A21" t="s">
        <v>284</v>
      </c>
      <c r="C21" t="s">
        <v>285</v>
      </c>
    </row>
    <row r="23" spans="1:3" ht="15">
      <c r="A23" s="4" t="s">
        <v>286</v>
      </c>
      <c r="C23" t="s">
        <v>287</v>
      </c>
    </row>
    <row r="25" spans="1:3" ht="15">
      <c r="A25" s="4" t="s">
        <v>288</v>
      </c>
      <c r="C25" t="s">
        <v>289</v>
      </c>
    </row>
    <row r="27" spans="1:3" ht="15">
      <c r="A27" s="4" t="s">
        <v>290</v>
      </c>
      <c r="C27" t="s">
        <v>291</v>
      </c>
    </row>
    <row r="29" spans="1:3" ht="15">
      <c r="A29" t="s">
        <v>292</v>
      </c>
      <c r="C29" t="s">
        <v>293</v>
      </c>
    </row>
  </sheetData>
  <sheetProtection selectLockedCells="1" selectUnlockedCells="1"/>
  <mergeCells count="2">
    <mergeCell ref="A2:F2"/>
    <mergeCell ref="A5:B5"/>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I5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294</v>
      </c>
      <c r="B2" s="1"/>
      <c r="C2" s="1"/>
      <c r="D2" s="1"/>
      <c r="E2" s="1"/>
      <c r="F2" s="1"/>
    </row>
    <row r="5" spans="3:9" ht="15">
      <c r="C5" s="2" t="s">
        <v>295</v>
      </c>
      <c r="D5" s="2"/>
      <c r="E5" s="2"/>
      <c r="G5" s="2" t="s">
        <v>296</v>
      </c>
      <c r="H5" s="2"/>
      <c r="I5" s="2"/>
    </row>
    <row r="6" spans="3:9" ht="15">
      <c r="C6" s="2" t="s">
        <v>297</v>
      </c>
      <c r="D6" s="2"/>
      <c r="E6" s="2"/>
      <c r="G6" s="2" t="s">
        <v>298</v>
      </c>
      <c r="H6" s="2"/>
      <c r="I6" s="2"/>
    </row>
    <row r="7" spans="3:9" ht="15">
      <c r="C7" s="2" t="s">
        <v>299</v>
      </c>
      <c r="D7" s="2"/>
      <c r="E7" s="2"/>
      <c r="G7" s="2" t="s">
        <v>163</v>
      </c>
      <c r="H7" s="2"/>
      <c r="I7" s="2"/>
    </row>
    <row r="8" spans="3:9" ht="15">
      <c r="C8" s="2"/>
      <c r="D8" s="2"/>
      <c r="E8" s="2"/>
      <c r="F8" s="2"/>
      <c r="G8" s="2"/>
      <c r="H8" s="2"/>
      <c r="I8" s="2"/>
    </row>
    <row r="9" ht="15">
      <c r="A9" t="s">
        <v>300</v>
      </c>
    </row>
    <row r="10" ht="15">
      <c r="A10" t="s">
        <v>301</v>
      </c>
    </row>
    <row r="11" spans="1:8" ht="15">
      <c r="A11" t="s">
        <v>302</v>
      </c>
      <c r="C11" s="7">
        <v>1142857</v>
      </c>
      <c r="D11" s="7"/>
      <c r="G11" s="7">
        <v>160760</v>
      </c>
      <c r="H11" s="7"/>
    </row>
    <row r="12" spans="1:8" ht="15">
      <c r="A12" t="s">
        <v>303</v>
      </c>
      <c r="D12" s="5">
        <v>404654</v>
      </c>
      <c r="H12" s="5">
        <v>398463</v>
      </c>
    </row>
    <row r="13" spans="1:8" ht="15">
      <c r="A13" t="s">
        <v>304</v>
      </c>
      <c r="D13" s="5">
        <v>22708</v>
      </c>
      <c r="H13" s="5">
        <v>27834</v>
      </c>
    </row>
    <row r="14" spans="1:8" ht="15">
      <c r="A14" t="s">
        <v>305</v>
      </c>
      <c r="D14" s="5">
        <v>114253</v>
      </c>
      <c r="H14" s="5">
        <v>117807</v>
      </c>
    </row>
    <row r="15" spans="1:8" ht="15">
      <c r="A15" t="s">
        <v>306</v>
      </c>
      <c r="D15" s="5">
        <v>360768</v>
      </c>
      <c r="H15" s="5">
        <v>388791</v>
      </c>
    </row>
    <row r="16" spans="1:8" ht="15">
      <c r="A16" t="s">
        <v>307</v>
      </c>
      <c r="D16" s="5">
        <v>72552</v>
      </c>
      <c r="H16" s="5">
        <v>60175</v>
      </c>
    </row>
    <row r="17" spans="3:9" ht="15">
      <c r="C17" s="2"/>
      <c r="D17" s="2"/>
      <c r="E17" s="2"/>
      <c r="F17" s="2"/>
      <c r="G17" s="2"/>
      <c r="H17" s="2"/>
      <c r="I17" s="2"/>
    </row>
    <row r="18" spans="1:8" ht="15">
      <c r="A18" s="3" t="s">
        <v>308</v>
      </c>
      <c r="D18" s="5">
        <v>2117792</v>
      </c>
      <c r="H18" s="5">
        <v>1153830</v>
      </c>
    </row>
    <row r="20" spans="1:8" ht="15">
      <c r="A20" t="s">
        <v>309</v>
      </c>
      <c r="D20" s="5">
        <v>94469</v>
      </c>
      <c r="H20" s="5">
        <v>108915</v>
      </c>
    </row>
    <row r="21" spans="1:8" ht="15">
      <c r="A21" t="s">
        <v>310</v>
      </c>
      <c r="D21" s="5">
        <v>2314132</v>
      </c>
      <c r="H21" s="5">
        <v>2311110</v>
      </c>
    </row>
    <row r="22" spans="1:8" ht="15">
      <c r="A22" t="s">
        <v>311</v>
      </c>
      <c r="D22" s="5">
        <v>185937</v>
      </c>
      <c r="H22" t="s">
        <v>51</v>
      </c>
    </row>
    <row r="23" spans="1:8" ht="15">
      <c r="A23" t="s">
        <v>312</v>
      </c>
      <c r="D23" s="5">
        <v>340440</v>
      </c>
      <c r="H23" s="5">
        <v>340440</v>
      </c>
    </row>
    <row r="24" spans="3:9" ht="15">
      <c r="C24" s="2"/>
      <c r="D24" s="2"/>
      <c r="E24" s="2"/>
      <c r="F24" s="2"/>
      <c r="G24" s="2"/>
      <c r="H24" s="2"/>
      <c r="I24" s="2"/>
    </row>
    <row r="25" spans="1:8" ht="15">
      <c r="A25" s="3" t="s">
        <v>313</v>
      </c>
      <c r="C25" s="7">
        <v>5052770</v>
      </c>
      <c r="D25" s="7"/>
      <c r="G25" s="7">
        <v>3914295</v>
      </c>
      <c r="H25" s="7"/>
    </row>
    <row r="26" spans="3:9" ht="15">
      <c r="C26" s="2"/>
      <c r="D26" s="2"/>
      <c r="E26" s="2"/>
      <c r="F26" s="2"/>
      <c r="G26" s="2"/>
      <c r="H26" s="2"/>
      <c r="I26" s="2"/>
    </row>
    <row r="28" ht="15">
      <c r="A28" t="s">
        <v>314</v>
      </c>
    </row>
    <row r="30" ht="15">
      <c r="A30" t="s">
        <v>315</v>
      </c>
    </row>
    <row r="31" spans="1:8" ht="15">
      <c r="A31" t="s">
        <v>316</v>
      </c>
      <c r="C31" s="7">
        <v>211397</v>
      </c>
      <c r="D31" s="7"/>
      <c r="G31" s="7">
        <v>148699</v>
      </c>
      <c r="H31" s="7"/>
    </row>
    <row r="32" spans="1:8" ht="15">
      <c r="A32" t="s">
        <v>317</v>
      </c>
      <c r="D32" s="5">
        <v>403416</v>
      </c>
      <c r="H32" s="5">
        <v>230811</v>
      </c>
    </row>
    <row r="33" spans="1:8" ht="15">
      <c r="A33" t="s">
        <v>318</v>
      </c>
      <c r="D33" s="5">
        <v>796290</v>
      </c>
      <c r="H33" s="5">
        <v>818250</v>
      </c>
    </row>
    <row r="34" spans="1:8" ht="15">
      <c r="A34" t="s">
        <v>319</v>
      </c>
      <c r="D34" s="5">
        <v>2387</v>
      </c>
      <c r="H34" s="5">
        <v>2301</v>
      </c>
    </row>
    <row r="35" spans="3:9" ht="15">
      <c r="C35" s="2"/>
      <c r="D35" s="2"/>
      <c r="E35" s="2"/>
      <c r="F35" s="2"/>
      <c r="G35" s="2"/>
      <c r="H35" s="2"/>
      <c r="I35" s="2"/>
    </row>
    <row r="36" spans="1:8" ht="15">
      <c r="A36" s="3" t="s">
        <v>320</v>
      </c>
      <c r="D36" s="5">
        <v>1413490</v>
      </c>
      <c r="H36" s="5">
        <v>1200061</v>
      </c>
    </row>
    <row r="38" ht="15">
      <c r="A38" t="s">
        <v>321</v>
      </c>
    </row>
    <row r="39" spans="1:8" ht="15">
      <c r="A39" t="s">
        <v>322</v>
      </c>
      <c r="D39" s="5">
        <v>215</v>
      </c>
      <c r="H39" s="5">
        <v>846</v>
      </c>
    </row>
    <row r="40" spans="1:8" ht="15">
      <c r="A40" t="s">
        <v>323</v>
      </c>
      <c r="D40" s="5">
        <v>138565</v>
      </c>
      <c r="H40" t="s">
        <v>51</v>
      </c>
    </row>
    <row r="41" spans="3:9" ht="15">
      <c r="C41" s="2"/>
      <c r="D41" s="2"/>
      <c r="E41" s="2"/>
      <c r="F41" s="2"/>
      <c r="G41" s="2"/>
      <c r="H41" s="2"/>
      <c r="I41" s="2"/>
    </row>
    <row r="42" spans="1:8" ht="15">
      <c r="A42" s="3" t="s">
        <v>324</v>
      </c>
      <c r="D42" s="5">
        <v>1552270</v>
      </c>
      <c r="H42" s="5">
        <v>1200907</v>
      </c>
    </row>
    <row r="43" spans="3:9" ht="15">
      <c r="C43" s="2"/>
      <c r="D43" s="2"/>
      <c r="E43" s="2"/>
      <c r="F43" s="2"/>
      <c r="G43" s="2"/>
      <c r="H43" s="2"/>
      <c r="I43" s="2"/>
    </row>
    <row r="44" ht="15">
      <c r="A44" t="s">
        <v>325</v>
      </c>
    </row>
    <row r="45" spans="1:8" ht="15">
      <c r="A45" s="4" t="s">
        <v>326</v>
      </c>
      <c r="D45" s="5">
        <v>22303</v>
      </c>
      <c r="H45" s="5">
        <v>22268</v>
      </c>
    </row>
    <row r="46" spans="1:8" ht="15">
      <c r="A46" t="s">
        <v>327</v>
      </c>
      <c r="D46" s="5">
        <v>16480818</v>
      </c>
      <c r="H46" s="5">
        <v>15395037</v>
      </c>
    </row>
    <row r="47" spans="1:8" ht="15">
      <c r="A47" t="s">
        <v>328</v>
      </c>
      <c r="D47" s="9">
        <v>-13002621</v>
      </c>
      <c r="H47" s="9">
        <v>-12703917</v>
      </c>
    </row>
    <row r="48" spans="3:9" ht="15">
      <c r="C48" s="2"/>
      <c r="D48" s="2"/>
      <c r="E48" s="2"/>
      <c r="F48" s="2"/>
      <c r="G48" s="2"/>
      <c r="H48" s="2"/>
      <c r="I48" s="2"/>
    </row>
    <row r="49" spans="1:8" ht="15">
      <c r="A49" s="3" t="s">
        <v>329</v>
      </c>
      <c r="D49" s="5">
        <v>3500500</v>
      </c>
      <c r="H49" s="5">
        <v>2713388</v>
      </c>
    </row>
    <row r="50" spans="3:9" ht="15">
      <c r="C50" s="2"/>
      <c r="D50" s="2"/>
      <c r="E50" s="2"/>
      <c r="F50" s="2"/>
      <c r="G50" s="2"/>
      <c r="H50" s="2"/>
      <c r="I50" s="2"/>
    </row>
    <row r="52" spans="1:8" ht="15">
      <c r="A52" s="3" t="s">
        <v>330</v>
      </c>
      <c r="C52" s="7">
        <v>5052770</v>
      </c>
      <c r="D52" s="7"/>
      <c r="G52" s="7">
        <v>3914295</v>
      </c>
      <c r="H52" s="7"/>
    </row>
    <row r="53" spans="3:9" ht="15">
      <c r="C53" s="2"/>
      <c r="D53" s="2"/>
      <c r="E53" s="2"/>
      <c r="F53" s="2"/>
      <c r="G53" s="2"/>
      <c r="H53" s="2"/>
      <c r="I53" s="2"/>
    </row>
  </sheetData>
  <sheetProtection selectLockedCells="1" selectUnlockedCells="1"/>
  <mergeCells count="25">
    <mergeCell ref="A2:F2"/>
    <mergeCell ref="C5:E5"/>
    <mergeCell ref="G5:I5"/>
    <mergeCell ref="C6:E6"/>
    <mergeCell ref="G6:I6"/>
    <mergeCell ref="C7:E7"/>
    <mergeCell ref="G7:I7"/>
    <mergeCell ref="C8:I8"/>
    <mergeCell ref="C11:D11"/>
    <mergeCell ref="G11:H11"/>
    <mergeCell ref="C17:I17"/>
    <mergeCell ref="C24:I24"/>
    <mergeCell ref="C25:D25"/>
    <mergeCell ref="G25:H25"/>
    <mergeCell ref="C26:I26"/>
    <mergeCell ref="C31:D31"/>
    <mergeCell ref="G31:H31"/>
    <mergeCell ref="C35:I35"/>
    <mergeCell ref="C41:I41"/>
    <mergeCell ref="C43:I43"/>
    <mergeCell ref="C48:I48"/>
    <mergeCell ref="C50:I50"/>
    <mergeCell ref="C52:D52"/>
    <mergeCell ref="G52:H52"/>
    <mergeCell ref="C53:I53"/>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I35"/>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2" t="s">
        <v>331</v>
      </c>
      <c r="D3" s="2"/>
      <c r="E3" s="2"/>
      <c r="F3" s="2"/>
      <c r="G3" s="2"/>
      <c r="H3" s="2"/>
      <c r="I3" s="2"/>
    </row>
    <row r="4" spans="3:9" ht="15">
      <c r="C4" s="2" t="s">
        <v>332</v>
      </c>
      <c r="D4" s="2"/>
      <c r="E4" s="2"/>
      <c r="F4" s="2"/>
      <c r="G4" s="2"/>
      <c r="H4" s="2"/>
      <c r="I4" s="2"/>
    </row>
    <row r="5" spans="3:9" ht="15">
      <c r="C5" s="2" t="s">
        <v>163</v>
      </c>
      <c r="D5" s="2"/>
      <c r="E5" s="2"/>
      <c r="G5" s="2" t="s">
        <v>165</v>
      </c>
      <c r="H5" s="2"/>
      <c r="I5" s="2"/>
    </row>
    <row r="6" spans="3:9" ht="15">
      <c r="C6" s="2"/>
      <c r="D6" s="2"/>
      <c r="E6" s="2"/>
      <c r="F6" s="2"/>
      <c r="G6" s="2"/>
      <c r="H6" s="2"/>
      <c r="I6" s="2"/>
    </row>
    <row r="8" spans="1:8" ht="15">
      <c r="A8" t="s">
        <v>333</v>
      </c>
      <c r="C8" s="7">
        <v>807324</v>
      </c>
      <c r="D8" s="7"/>
      <c r="G8" s="7">
        <v>2075482</v>
      </c>
      <c r="H8" s="7"/>
    </row>
    <row r="10" spans="1:8" ht="15">
      <c r="A10" t="s">
        <v>334</v>
      </c>
      <c r="D10" s="5">
        <v>177303</v>
      </c>
      <c r="H10" s="5">
        <v>375552</v>
      </c>
    </row>
    <row r="11" spans="3:9" ht="15">
      <c r="C11" s="2"/>
      <c r="D11" s="2"/>
      <c r="E11" s="2"/>
      <c r="F11" s="2"/>
      <c r="G11" s="2"/>
      <c r="H11" s="2"/>
      <c r="I11" s="2"/>
    </row>
    <row r="12" spans="1:8" ht="15">
      <c r="A12" t="s">
        <v>335</v>
      </c>
      <c r="D12" s="5">
        <v>630021</v>
      </c>
      <c r="H12" s="5">
        <v>1699930</v>
      </c>
    </row>
    <row r="14" ht="15">
      <c r="A14" t="s">
        <v>336</v>
      </c>
    </row>
    <row r="15" spans="1:8" ht="15">
      <c r="A15" t="s">
        <v>337</v>
      </c>
      <c r="D15" s="5">
        <v>274448</v>
      </c>
      <c r="H15" s="5">
        <v>1032815</v>
      </c>
    </row>
    <row r="16" spans="1:8" ht="15">
      <c r="A16" t="s">
        <v>338</v>
      </c>
      <c r="D16" s="5">
        <v>425540</v>
      </c>
      <c r="H16" s="5">
        <v>1407626</v>
      </c>
    </row>
    <row r="17" spans="1:8" ht="15">
      <c r="A17" t="s">
        <v>339</v>
      </c>
      <c r="D17" s="5">
        <v>190630</v>
      </c>
      <c r="H17" s="5">
        <v>65683</v>
      </c>
    </row>
    <row r="18" spans="1:8" ht="15">
      <c r="A18" t="s">
        <v>340</v>
      </c>
      <c r="D18" s="5">
        <v>39491</v>
      </c>
      <c r="H18" s="5">
        <v>29432</v>
      </c>
    </row>
    <row r="19" spans="3:9" ht="15">
      <c r="C19" s="2"/>
      <c r="D19" s="2"/>
      <c r="E19" s="2"/>
      <c r="F19" s="2"/>
      <c r="G19" s="2"/>
      <c r="H19" s="2"/>
      <c r="I19" s="2"/>
    </row>
    <row r="20" spans="1:8" ht="15">
      <c r="A20" s="3" t="s">
        <v>341</v>
      </c>
      <c r="D20" s="5">
        <v>930109</v>
      </c>
      <c r="H20" s="5">
        <v>2535556</v>
      </c>
    </row>
    <row r="21" spans="3:9" ht="15">
      <c r="C21" s="2"/>
      <c r="D21" s="2"/>
      <c r="E21" s="2"/>
      <c r="F21" s="2"/>
      <c r="G21" s="2"/>
      <c r="H21" s="2"/>
      <c r="I21" s="2"/>
    </row>
    <row r="22" spans="1:8" ht="15">
      <c r="A22" t="s">
        <v>342</v>
      </c>
      <c r="D22" s="9">
        <v>-300088</v>
      </c>
      <c r="H22" s="9">
        <v>-835626</v>
      </c>
    </row>
    <row r="24" ht="15">
      <c r="A24" t="s">
        <v>343</v>
      </c>
    </row>
    <row r="25" spans="1:8" ht="15">
      <c r="A25" t="s">
        <v>344</v>
      </c>
      <c r="D25" s="5">
        <v>1384</v>
      </c>
      <c r="H25" s="5">
        <v>15418</v>
      </c>
    </row>
    <row r="26" spans="3:9" ht="15">
      <c r="C26" s="2"/>
      <c r="D26" s="2"/>
      <c r="E26" s="2"/>
      <c r="F26" s="2"/>
      <c r="G26" s="2"/>
      <c r="H26" s="2"/>
      <c r="I26" s="2"/>
    </row>
    <row r="27" spans="1:8" ht="15">
      <c r="A27" t="s">
        <v>345</v>
      </c>
      <c r="D27" s="5">
        <v>1384</v>
      </c>
      <c r="H27" s="5">
        <v>15418</v>
      </c>
    </row>
    <row r="28" spans="3:9" ht="15">
      <c r="C28" s="2"/>
      <c r="D28" s="2"/>
      <c r="E28" s="2"/>
      <c r="F28" s="2"/>
      <c r="G28" s="2"/>
      <c r="H28" s="2"/>
      <c r="I28" s="2"/>
    </row>
    <row r="29" spans="1:8" ht="15">
      <c r="A29" t="s">
        <v>346</v>
      </c>
      <c r="C29" s="12">
        <v>-298704</v>
      </c>
      <c r="D29" s="12"/>
      <c r="G29" s="12">
        <v>-820208</v>
      </c>
      <c r="H29" s="12"/>
    </row>
    <row r="30" spans="3:9" ht="15">
      <c r="C30" s="2"/>
      <c r="D30" s="2"/>
      <c r="E30" s="2"/>
      <c r="F30" s="2"/>
      <c r="G30" s="2"/>
      <c r="H30" s="2"/>
      <c r="I30" s="2"/>
    </row>
    <row r="31" spans="1:8" ht="15">
      <c r="A31" t="s">
        <v>347</v>
      </c>
      <c r="C31" s="13">
        <v>-0.01</v>
      </c>
      <c r="D31" s="13"/>
      <c r="G31" s="13">
        <v>-0.04</v>
      </c>
      <c r="H31" s="13"/>
    </row>
    <row r="32" spans="3:9" ht="15">
      <c r="C32" s="2"/>
      <c r="D32" s="2"/>
      <c r="E32" s="2"/>
      <c r="F32" s="2"/>
      <c r="G32" s="2"/>
      <c r="H32" s="2"/>
      <c r="I32" s="2"/>
    </row>
    <row r="34" spans="1:8" ht="15">
      <c r="A34" s="4" t="s">
        <v>348</v>
      </c>
      <c r="D34" s="5">
        <v>22303034</v>
      </c>
      <c r="H34" s="5">
        <v>22118034</v>
      </c>
    </row>
    <row r="35" spans="3:9" ht="15">
      <c r="C35" s="2"/>
      <c r="D35" s="2"/>
      <c r="E35" s="2"/>
      <c r="F35" s="2"/>
      <c r="G35" s="2"/>
      <c r="H35" s="2"/>
      <c r="I35" s="2"/>
    </row>
  </sheetData>
  <sheetProtection selectLockedCells="1" selectUnlockedCells="1"/>
  <mergeCells count="19">
    <mergeCell ref="C3:I3"/>
    <mergeCell ref="C4:I4"/>
    <mergeCell ref="C5:E5"/>
    <mergeCell ref="G5:I5"/>
    <mergeCell ref="C6:I6"/>
    <mergeCell ref="C8:D8"/>
    <mergeCell ref="G8:H8"/>
    <mergeCell ref="C11:I11"/>
    <mergeCell ref="C19:I19"/>
    <mergeCell ref="C21:I21"/>
    <mergeCell ref="C26:I26"/>
    <mergeCell ref="C28:I28"/>
    <mergeCell ref="C29:D29"/>
    <mergeCell ref="G29:H29"/>
    <mergeCell ref="C30:I30"/>
    <mergeCell ref="C31:D31"/>
    <mergeCell ref="G31:H31"/>
    <mergeCell ref="C32:I32"/>
    <mergeCell ref="C35:I3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I57"/>
  <sheetViews>
    <sheetView workbookViewId="0" topLeftCell="A1">
      <selection activeCell="A1" sqref="A1"/>
    </sheetView>
  </sheetViews>
  <sheetFormatPr defaultColWidth="8.00390625" defaultRowHeight="15"/>
  <cols>
    <col min="1" max="1" width="95.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2" t="s">
        <v>349</v>
      </c>
      <c r="D3" s="2"/>
      <c r="E3" s="2"/>
      <c r="F3" s="2"/>
      <c r="G3" s="2"/>
      <c r="H3" s="2"/>
      <c r="I3" s="2"/>
    </row>
    <row r="4" spans="3:9" ht="15">
      <c r="C4" s="2" t="s">
        <v>163</v>
      </c>
      <c r="D4" s="2"/>
      <c r="E4" s="2"/>
      <c r="G4" s="2" t="s">
        <v>165</v>
      </c>
      <c r="H4" s="2"/>
      <c r="I4" s="2"/>
    </row>
    <row r="5" spans="3:9" ht="15">
      <c r="C5" s="2"/>
      <c r="D5" s="2"/>
      <c r="E5" s="2"/>
      <c r="F5" s="2"/>
      <c r="G5" s="2"/>
      <c r="H5" s="2"/>
      <c r="I5" s="2"/>
    </row>
    <row r="6" ht="15">
      <c r="A6" s="3" t="s">
        <v>350</v>
      </c>
    </row>
    <row r="7" spans="1:8" ht="15">
      <c r="A7" t="s">
        <v>346</v>
      </c>
      <c r="C7" s="12">
        <v>-298704</v>
      </c>
      <c r="D7" s="12"/>
      <c r="G7" s="12">
        <v>-820208</v>
      </c>
      <c r="H7" s="12"/>
    </row>
    <row r="8" ht="15">
      <c r="A8" s="4" t="s">
        <v>351</v>
      </c>
    </row>
    <row r="9" spans="1:8" ht="15">
      <c r="A9" t="s">
        <v>340</v>
      </c>
      <c r="D9" s="5">
        <v>39491</v>
      </c>
      <c r="H9" s="5">
        <v>29432</v>
      </c>
    </row>
    <row r="10" spans="1:8" ht="15">
      <c r="A10" t="s">
        <v>352</v>
      </c>
      <c r="D10" s="5">
        <v>2723</v>
      </c>
      <c r="H10" s="5">
        <v>6836</v>
      </c>
    </row>
    <row r="11" spans="1:8" ht="15">
      <c r="A11" t="s">
        <v>353</v>
      </c>
      <c r="D11" s="5">
        <v>67487</v>
      </c>
      <c r="H11" s="5">
        <v>517074</v>
      </c>
    </row>
    <row r="12" ht="15">
      <c r="A12" t="s">
        <v>354</v>
      </c>
    </row>
    <row r="13" spans="1:8" ht="15">
      <c r="A13" t="s">
        <v>355</v>
      </c>
      <c r="D13" s="9">
        <v>-6191</v>
      </c>
      <c r="H13" s="9">
        <v>-282708</v>
      </c>
    </row>
    <row r="14" spans="1:8" ht="15">
      <c r="A14" t="s">
        <v>356</v>
      </c>
      <c r="D14" s="5">
        <v>5126</v>
      </c>
      <c r="H14" s="9">
        <v>-46968</v>
      </c>
    </row>
    <row r="15" spans="1:8" ht="15">
      <c r="A15" t="s">
        <v>357</v>
      </c>
      <c r="D15" s="5">
        <v>28023</v>
      </c>
      <c r="H15" s="5">
        <v>84884</v>
      </c>
    </row>
    <row r="16" spans="1:8" ht="15">
      <c r="A16" t="s">
        <v>358</v>
      </c>
      <c r="D16" s="9">
        <v>-12376</v>
      </c>
      <c r="H16" s="9">
        <v>-268035</v>
      </c>
    </row>
    <row r="17" spans="1:8" ht="15">
      <c r="A17" t="s">
        <v>359</v>
      </c>
      <c r="D17" t="s">
        <v>51</v>
      </c>
      <c r="H17" s="9">
        <v>-8819</v>
      </c>
    </row>
    <row r="18" spans="1:8" ht="15">
      <c r="A18" t="s">
        <v>360</v>
      </c>
      <c r="D18" s="5">
        <v>62698</v>
      </c>
      <c r="H18" s="5">
        <v>31304</v>
      </c>
    </row>
    <row r="19" spans="1:8" ht="15">
      <c r="A19" t="s">
        <v>361</v>
      </c>
      <c r="D19" s="5">
        <v>172605</v>
      </c>
      <c r="H19" s="9">
        <v>-93472</v>
      </c>
    </row>
    <row r="20" spans="1:8" ht="15">
      <c r="A20" t="s">
        <v>362</v>
      </c>
      <c r="D20" s="9">
        <v>-21960</v>
      </c>
      <c r="H20" s="9">
        <v>-268290</v>
      </c>
    </row>
    <row r="21" spans="1:8" ht="15">
      <c r="A21" t="s">
        <v>363</v>
      </c>
      <c r="D21" s="5">
        <v>3554</v>
      </c>
      <c r="H21" s="5">
        <v>26759</v>
      </c>
    </row>
    <row r="22" spans="3:9" ht="15">
      <c r="C22" s="2"/>
      <c r="D22" s="2"/>
      <c r="E22" s="2"/>
      <c r="F22" s="2"/>
      <c r="G22" s="2"/>
      <c r="H22" s="2"/>
      <c r="I22" s="2"/>
    </row>
    <row r="23" spans="1:9" ht="15">
      <c r="A23" s="3" t="s">
        <v>364</v>
      </c>
      <c r="D23" s="8">
        <v>42476</v>
      </c>
      <c r="H23" s="14">
        <v>-1092211</v>
      </c>
      <c r="I23" s="3"/>
    </row>
    <row r="24" spans="3:9" ht="15">
      <c r="C24" s="2"/>
      <c r="D24" s="2"/>
      <c r="E24" s="2"/>
      <c r="F24" s="2"/>
      <c r="G24" s="2"/>
      <c r="H24" s="2"/>
      <c r="I24" s="2"/>
    </row>
    <row r="26" ht="15">
      <c r="A26" s="3" t="s">
        <v>365</v>
      </c>
    </row>
    <row r="27" spans="1:8" ht="15">
      <c r="A27" t="s">
        <v>366</v>
      </c>
      <c r="D27" t="s">
        <v>51</v>
      </c>
      <c r="H27" s="5">
        <v>476531</v>
      </c>
    </row>
    <row r="28" spans="1:8" ht="15">
      <c r="A28" t="s">
        <v>367</v>
      </c>
      <c r="D28" s="9">
        <v>-27095</v>
      </c>
      <c r="H28" s="9">
        <v>-37370</v>
      </c>
    </row>
    <row r="29" spans="1:8" ht="15">
      <c r="A29" t="s">
        <v>368</v>
      </c>
      <c r="D29" s="9">
        <v>-122</v>
      </c>
      <c r="H29" s="9">
        <v>-38520</v>
      </c>
    </row>
    <row r="30" spans="3:9" ht="15">
      <c r="C30" s="2"/>
      <c r="D30" s="2"/>
      <c r="E30" s="2"/>
      <c r="F30" s="2"/>
      <c r="G30" s="2"/>
      <c r="H30" s="2"/>
      <c r="I30" s="2"/>
    </row>
    <row r="31" spans="1:8" ht="15">
      <c r="A31" s="3" t="s">
        <v>369</v>
      </c>
      <c r="D31" s="14">
        <v>-27217</v>
      </c>
      <c r="E31" s="3"/>
      <c r="H31" s="8">
        <v>400641</v>
      </c>
    </row>
    <row r="32" spans="3:9" ht="15">
      <c r="C32" s="2"/>
      <c r="D32" s="2"/>
      <c r="E32" s="2"/>
      <c r="F32" s="2"/>
      <c r="G32" s="2"/>
      <c r="H32" s="2"/>
      <c r="I32" s="2"/>
    </row>
    <row r="34" ht="15">
      <c r="A34" s="3" t="s">
        <v>370</v>
      </c>
    </row>
    <row r="35" spans="1:8" ht="15">
      <c r="A35" t="s">
        <v>371</v>
      </c>
      <c r="D35" t="s">
        <v>51</v>
      </c>
      <c r="H35" s="5">
        <v>767378</v>
      </c>
    </row>
    <row r="36" spans="1:8" ht="15">
      <c r="A36" t="s">
        <v>372</v>
      </c>
      <c r="D36" t="s">
        <v>51</v>
      </c>
      <c r="H36" s="9">
        <v>-159891</v>
      </c>
    </row>
    <row r="37" spans="1:8" ht="15">
      <c r="A37" t="s">
        <v>373</v>
      </c>
      <c r="D37" s="5">
        <v>1075</v>
      </c>
      <c r="H37" t="s">
        <v>51</v>
      </c>
    </row>
    <row r="38" spans="1:8" ht="15">
      <c r="A38" t="s">
        <v>374</v>
      </c>
      <c r="D38" s="9">
        <v>-544</v>
      </c>
      <c r="H38" s="9">
        <v>-469</v>
      </c>
    </row>
    <row r="39" spans="1:8" ht="15">
      <c r="A39" t="s">
        <v>375</v>
      </c>
      <c r="D39" s="5">
        <v>10500</v>
      </c>
      <c r="H39" t="s">
        <v>51</v>
      </c>
    </row>
    <row r="40" spans="1:8" ht="15">
      <c r="A40" t="s">
        <v>376</v>
      </c>
      <c r="D40" s="9">
        <v>-119193</v>
      </c>
      <c r="H40" t="s">
        <v>51</v>
      </c>
    </row>
    <row r="41" spans="1:8" ht="15">
      <c r="A41" t="s">
        <v>377</v>
      </c>
      <c r="D41" s="5">
        <v>1075000</v>
      </c>
      <c r="H41" t="s">
        <v>51</v>
      </c>
    </row>
    <row r="42" spans="3:9" ht="15">
      <c r="C42" s="2"/>
      <c r="D42" s="2"/>
      <c r="E42" s="2"/>
      <c r="F42" s="2"/>
      <c r="G42" s="2"/>
      <c r="H42" s="2"/>
      <c r="I42" s="2"/>
    </row>
    <row r="43" spans="1:8" ht="15">
      <c r="A43" s="3" t="s">
        <v>378</v>
      </c>
      <c r="D43" s="8">
        <v>966838</v>
      </c>
      <c r="H43" s="8">
        <v>607018</v>
      </c>
    </row>
    <row r="44" spans="3:9" ht="15">
      <c r="C44" s="2"/>
      <c r="D44" s="2"/>
      <c r="E44" s="2"/>
      <c r="F44" s="2"/>
      <c r="G44" s="2"/>
      <c r="H44" s="2"/>
      <c r="I44" s="2"/>
    </row>
    <row r="46" spans="1:9" ht="15">
      <c r="A46" s="3" t="s">
        <v>379</v>
      </c>
      <c r="D46" s="8">
        <v>982097</v>
      </c>
      <c r="H46" s="14">
        <v>-84552</v>
      </c>
      <c r="I46" s="3"/>
    </row>
    <row r="47" spans="1:8" ht="15">
      <c r="A47" t="s">
        <v>380</v>
      </c>
      <c r="D47" s="5">
        <v>160760</v>
      </c>
      <c r="H47" s="5">
        <v>228112</v>
      </c>
    </row>
    <row r="48" spans="3:9" ht="15">
      <c r="C48" s="2"/>
      <c r="D48" s="2"/>
      <c r="E48" s="2"/>
      <c r="F48" s="2"/>
      <c r="G48" s="2"/>
      <c r="H48" s="2"/>
      <c r="I48" s="2"/>
    </row>
    <row r="49" spans="1:8" ht="15">
      <c r="A49" s="3" t="s">
        <v>381</v>
      </c>
      <c r="C49" s="15">
        <v>1142857</v>
      </c>
      <c r="D49" s="15"/>
      <c r="G49" s="15">
        <v>143560</v>
      </c>
      <c r="H49" s="15"/>
    </row>
    <row r="50" spans="3:9" ht="15">
      <c r="C50" s="2"/>
      <c r="D50" s="2"/>
      <c r="E50" s="2"/>
      <c r="F50" s="2"/>
      <c r="G50" s="2"/>
      <c r="H50" s="2"/>
      <c r="I50" s="2"/>
    </row>
    <row r="52" ht="15">
      <c r="A52" s="3" t="s">
        <v>382</v>
      </c>
    </row>
    <row r="53" spans="1:8" ht="15">
      <c r="A53" s="4" t="s">
        <v>383</v>
      </c>
      <c r="C53" s="7">
        <v>67596</v>
      </c>
      <c r="D53" s="7"/>
      <c r="G53" s="2" t="s">
        <v>384</v>
      </c>
      <c r="H53" s="2"/>
    </row>
    <row r="55" ht="15">
      <c r="A55" t="s">
        <v>385</v>
      </c>
    </row>
    <row r="56" spans="1:8" ht="15">
      <c r="A56" t="s">
        <v>386</v>
      </c>
      <c r="C56" s="2" t="s">
        <v>384</v>
      </c>
      <c r="D56" s="2"/>
      <c r="G56" s="2" t="s">
        <v>384</v>
      </c>
      <c r="H56" s="2"/>
    </row>
    <row r="57" spans="1:8" ht="15">
      <c r="A57" t="s">
        <v>387</v>
      </c>
      <c r="C57" s="2" t="s">
        <v>384</v>
      </c>
      <c r="D57" s="2"/>
      <c r="G57" s="2" t="s">
        <v>384</v>
      </c>
      <c r="H57" s="2"/>
    </row>
  </sheetData>
  <sheetProtection selectLockedCells="1" selectUnlockedCells="1"/>
  <mergeCells count="22">
    <mergeCell ref="C3:I3"/>
    <mergeCell ref="C4:E4"/>
    <mergeCell ref="G4:I4"/>
    <mergeCell ref="C5:I5"/>
    <mergeCell ref="C7:D7"/>
    <mergeCell ref="G7:H7"/>
    <mergeCell ref="C22:I22"/>
    <mergeCell ref="C24:I24"/>
    <mergeCell ref="C30:I30"/>
    <mergeCell ref="C32:I32"/>
    <mergeCell ref="C42:I42"/>
    <mergeCell ref="C44:I44"/>
    <mergeCell ref="C48:I48"/>
    <mergeCell ref="C49:D49"/>
    <mergeCell ref="G49:H49"/>
    <mergeCell ref="C50:I50"/>
    <mergeCell ref="C53:D53"/>
    <mergeCell ref="G53:H53"/>
    <mergeCell ref="C56:D56"/>
    <mergeCell ref="G56:H56"/>
    <mergeCell ref="C57:D57"/>
    <mergeCell ref="G57:H57"/>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110</v>
      </c>
      <c r="B2" s="1"/>
      <c r="C2" s="1"/>
      <c r="D2" s="1"/>
      <c r="E2" s="1"/>
      <c r="F2" s="1"/>
    </row>
    <row r="5" spans="3:9" ht="15">
      <c r="C5" s="2" t="s">
        <v>388</v>
      </c>
      <c r="D5" s="2"/>
      <c r="E5" s="2"/>
      <c r="G5" s="2" t="s">
        <v>389</v>
      </c>
      <c r="H5" s="2"/>
      <c r="I5" s="2"/>
    </row>
    <row r="6" spans="1:8" ht="15">
      <c r="A6" t="s">
        <v>390</v>
      </c>
      <c r="C6" s="7">
        <v>818250</v>
      </c>
      <c r="D6" s="7"/>
      <c r="G6" s="7">
        <v>117807</v>
      </c>
      <c r="H6" s="7"/>
    </row>
    <row r="7" spans="1:8" ht="15">
      <c r="A7" s="4" t="s">
        <v>391</v>
      </c>
      <c r="D7" s="9">
        <v>-142770</v>
      </c>
      <c r="H7" s="9">
        <v>-23324</v>
      </c>
    </row>
    <row r="8" spans="1:8" ht="15">
      <c r="A8" s="4" t="s">
        <v>392</v>
      </c>
      <c r="D8" s="5">
        <v>120810</v>
      </c>
      <c r="H8" s="5">
        <v>19770</v>
      </c>
    </row>
    <row r="9" spans="3:9" ht="15">
      <c r="C9" s="2"/>
      <c r="D9" s="2"/>
      <c r="E9" s="2"/>
      <c r="F9" s="2"/>
      <c r="G9" s="2"/>
      <c r="H9" s="2"/>
      <c r="I9" s="2"/>
    </row>
    <row r="10" spans="1:8" ht="15">
      <c r="A10" t="s">
        <v>393</v>
      </c>
      <c r="C10" s="7">
        <v>796290</v>
      </c>
      <c r="D10" s="7"/>
      <c r="G10" s="7">
        <v>114253</v>
      </c>
      <c r="H10" s="7"/>
    </row>
  </sheetData>
  <sheetProtection selectLockedCells="1" selectUnlockedCells="1"/>
  <mergeCells count="8">
    <mergeCell ref="A2:F2"/>
    <mergeCell ref="C5:E5"/>
    <mergeCell ref="G5:I5"/>
    <mergeCell ref="C6:D6"/>
    <mergeCell ref="G6:H6"/>
    <mergeCell ref="C9:I9"/>
    <mergeCell ref="C10:D10"/>
    <mergeCell ref="G10:H10"/>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394</v>
      </c>
      <c r="B2" s="1"/>
      <c r="C2" s="1"/>
      <c r="D2" s="1"/>
      <c r="E2" s="1"/>
      <c r="F2" s="1"/>
    </row>
    <row r="5" spans="3:8" ht="15">
      <c r="C5" s="2" t="s">
        <v>395</v>
      </c>
      <c r="D5" s="2"/>
      <c r="G5" s="2" t="s">
        <v>396</v>
      </c>
      <c r="H5" s="2"/>
    </row>
    <row r="6" spans="1:8" ht="15">
      <c r="A6" t="s">
        <v>397</v>
      </c>
      <c r="C6" s="7">
        <v>10749</v>
      </c>
      <c r="D6" s="7"/>
      <c r="G6" s="7">
        <v>10947</v>
      </c>
      <c r="H6" s="7"/>
    </row>
    <row r="7" spans="1:8" ht="15">
      <c r="A7" t="s">
        <v>398</v>
      </c>
      <c r="D7" s="5">
        <v>11959</v>
      </c>
      <c r="H7" s="5">
        <v>16887</v>
      </c>
    </row>
    <row r="8" spans="3:9" ht="15">
      <c r="C8" s="2"/>
      <c r="D8" s="2"/>
      <c r="E8" s="2"/>
      <c r="F8" s="2"/>
      <c r="G8" s="2"/>
      <c r="H8" s="2"/>
      <c r="I8" s="2"/>
    </row>
    <row r="9" spans="1:8" ht="15">
      <c r="A9" s="3" t="s">
        <v>399</v>
      </c>
      <c r="C9" s="7">
        <v>22708</v>
      </c>
      <c r="D9" s="7"/>
      <c r="G9" s="7">
        <v>27834</v>
      </c>
      <c r="H9" s="7"/>
    </row>
    <row r="10" spans="3:8" ht="15">
      <c r="C10" s="2"/>
      <c r="D10" s="2"/>
      <c r="G10" s="2"/>
      <c r="H10" s="2"/>
    </row>
  </sheetData>
  <sheetProtection selectLockedCells="1" selectUnlockedCells="1"/>
  <mergeCells count="10">
    <mergeCell ref="A2:F2"/>
    <mergeCell ref="C5:D5"/>
    <mergeCell ref="G5:H5"/>
    <mergeCell ref="C6:D6"/>
    <mergeCell ref="G6:H6"/>
    <mergeCell ref="C8:I8"/>
    <mergeCell ref="C9:D9"/>
    <mergeCell ref="G9:H9"/>
    <mergeCell ref="C10:D10"/>
    <mergeCell ref="G10:H10"/>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400</v>
      </c>
      <c r="B2" s="1"/>
      <c r="C2" s="1"/>
      <c r="D2" s="1"/>
      <c r="E2" s="1"/>
      <c r="F2" s="1"/>
    </row>
    <row r="5" spans="3:8" ht="15">
      <c r="C5" s="2" t="s">
        <v>332</v>
      </c>
      <c r="D5" s="2"/>
      <c r="G5" s="2" t="s">
        <v>298</v>
      </c>
      <c r="H5" s="2"/>
    </row>
    <row r="6" spans="3:8" ht="15">
      <c r="C6" s="2" t="s">
        <v>163</v>
      </c>
      <c r="D6" s="2"/>
      <c r="G6" s="2" t="s">
        <v>163</v>
      </c>
      <c r="H6" s="2"/>
    </row>
    <row r="7" spans="1:8" ht="15">
      <c r="A7" t="s">
        <v>401</v>
      </c>
      <c r="C7" s="7">
        <v>2225979</v>
      </c>
      <c r="D7" s="7"/>
      <c r="G7" s="7">
        <v>2203659</v>
      </c>
      <c r="H7" s="7"/>
    </row>
    <row r="8" spans="1:8" ht="15">
      <c r="A8" t="s">
        <v>402</v>
      </c>
      <c r="D8" s="5">
        <v>112225</v>
      </c>
      <c r="H8" s="5">
        <v>107451</v>
      </c>
    </row>
    <row r="9" spans="1:8" ht="15">
      <c r="A9" t="s">
        <v>403</v>
      </c>
      <c r="D9" s="9">
        <v>-24072</v>
      </c>
      <c r="H9" t="s">
        <v>51</v>
      </c>
    </row>
    <row r="10" spans="3:9" ht="15">
      <c r="C10" s="2"/>
      <c r="D10" s="2"/>
      <c r="E10" s="2"/>
      <c r="F10" s="2"/>
      <c r="G10" s="2"/>
      <c r="H10" s="2"/>
      <c r="I10" s="2"/>
    </row>
    <row r="11" spans="1:8" ht="15">
      <c r="A11" t="s">
        <v>310</v>
      </c>
      <c r="C11" s="7">
        <v>2314132</v>
      </c>
      <c r="D11" s="7"/>
      <c r="G11" s="7">
        <v>2311110</v>
      </c>
      <c r="H11" s="7"/>
    </row>
    <row r="12" spans="3:8" ht="15">
      <c r="C12" s="2"/>
      <c r="D12" s="2"/>
      <c r="G12" s="2"/>
      <c r="H12" s="2"/>
    </row>
  </sheetData>
  <sheetProtection selectLockedCells="1" selectUnlockedCells="1"/>
  <mergeCells count="12">
    <mergeCell ref="A2:F2"/>
    <mergeCell ref="C5:D5"/>
    <mergeCell ref="G5:H5"/>
    <mergeCell ref="C6:D6"/>
    <mergeCell ref="G6:H6"/>
    <mergeCell ref="C7:D7"/>
    <mergeCell ref="G7:H7"/>
    <mergeCell ref="C10:I10"/>
    <mergeCell ref="C11:D11"/>
    <mergeCell ref="G11:H11"/>
    <mergeCell ref="C12:D12"/>
    <mergeCell ref="G12:H1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M31"/>
  <sheetViews>
    <sheetView workbookViewId="0" topLeftCell="A1">
      <selection activeCell="A1" sqref="A1"/>
    </sheetView>
  </sheetViews>
  <sheetFormatPr defaultColWidth="8.00390625" defaultRowHeight="15"/>
  <cols>
    <col min="1" max="1" width="81.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17</v>
      </c>
      <c r="B2" s="1"/>
      <c r="C2" s="1"/>
      <c r="D2" s="1"/>
      <c r="E2" s="1"/>
      <c r="F2" s="1"/>
    </row>
    <row r="5" spans="3:12" ht="15">
      <c r="C5" s="1"/>
      <c r="D5" s="1"/>
      <c r="G5" s="1" t="s">
        <v>18</v>
      </c>
      <c r="H5" s="1"/>
      <c r="K5" s="2"/>
      <c r="L5" s="2"/>
    </row>
    <row r="6" spans="3:8" ht="15">
      <c r="C6" s="1" t="s">
        <v>19</v>
      </c>
      <c r="D6" s="1"/>
      <c r="G6" s="1" t="s">
        <v>20</v>
      </c>
      <c r="H6" s="1"/>
    </row>
    <row r="7" spans="3:12" ht="15">
      <c r="C7" s="1" t="s">
        <v>21</v>
      </c>
      <c r="D7" s="1"/>
      <c r="G7" s="1" t="s">
        <v>21</v>
      </c>
      <c r="H7" s="1"/>
      <c r="L7" s="3" t="s">
        <v>22</v>
      </c>
    </row>
    <row r="8" spans="3:13" ht="15">
      <c r="C8" s="2"/>
      <c r="D8" s="2"/>
      <c r="E8" s="2"/>
      <c r="F8" s="2"/>
      <c r="G8" s="2"/>
      <c r="H8" s="2"/>
      <c r="I8" s="2"/>
      <c r="J8" s="2"/>
      <c r="K8" s="2"/>
      <c r="L8" s="2"/>
      <c r="M8" s="2"/>
    </row>
    <row r="9" spans="1:12" ht="15">
      <c r="A9" t="s">
        <v>23</v>
      </c>
      <c r="D9" s="5">
        <v>22303034</v>
      </c>
      <c r="H9" s="5">
        <v>22303034</v>
      </c>
      <c r="L9" s="5">
        <v>1</v>
      </c>
    </row>
    <row r="11" spans="1:12" ht="15">
      <c r="A11" t="s">
        <v>24</v>
      </c>
      <c r="D11" t="s">
        <v>25</v>
      </c>
      <c r="H11" t="s">
        <v>25</v>
      </c>
      <c r="L11" s="5">
        <v>2</v>
      </c>
    </row>
    <row r="12" spans="3:8" ht="15">
      <c r="C12" s="2"/>
      <c r="D12" s="2"/>
      <c r="G12" s="2"/>
      <c r="H12" s="2"/>
    </row>
    <row r="13" spans="1:8" ht="15">
      <c r="A13" s="3" t="s">
        <v>26</v>
      </c>
      <c r="D13" s="5">
        <v>22303034</v>
      </c>
      <c r="H13" s="5">
        <v>22303034</v>
      </c>
    </row>
    <row r="15" spans="1:12" ht="15">
      <c r="A15" s="4" t="s">
        <v>27</v>
      </c>
      <c r="H15" s="5">
        <v>1592569</v>
      </c>
      <c r="L15" t="s">
        <v>28</v>
      </c>
    </row>
    <row r="17" spans="1:12" ht="15">
      <c r="A17" s="4" t="s">
        <v>29</v>
      </c>
      <c r="H17" s="5">
        <v>3965016</v>
      </c>
      <c r="L17" t="s">
        <v>30</v>
      </c>
    </row>
    <row r="19" spans="1:12" ht="15">
      <c r="A19" s="4" t="s">
        <v>31</v>
      </c>
      <c r="H19" s="5">
        <v>409281</v>
      </c>
      <c r="L19" t="s">
        <v>32</v>
      </c>
    </row>
    <row r="21" spans="1:8" ht="15">
      <c r="A21" s="4" t="s">
        <v>33</v>
      </c>
      <c r="H21" s="5">
        <v>6000000</v>
      </c>
    </row>
    <row r="23" spans="1:12" ht="15">
      <c r="A23" s="4" t="s">
        <v>34</v>
      </c>
      <c r="H23" s="5">
        <v>7450000</v>
      </c>
      <c r="L23" s="5">
        <v>6</v>
      </c>
    </row>
    <row r="25" spans="1:12" ht="15">
      <c r="A25" s="4" t="s">
        <v>35</v>
      </c>
      <c r="H25" s="5">
        <v>8195000</v>
      </c>
      <c r="L25" t="s">
        <v>36</v>
      </c>
    </row>
    <row r="27" spans="1:12" ht="15">
      <c r="A27" s="4" t="s">
        <v>37</v>
      </c>
      <c r="H27" s="5">
        <v>2879516</v>
      </c>
      <c r="L27" s="5">
        <v>7</v>
      </c>
    </row>
    <row r="28" spans="7:8" ht="15">
      <c r="G28" s="2"/>
      <c r="H28" s="2"/>
    </row>
    <row r="30" spans="1:8" ht="15">
      <c r="A30" s="3" t="s">
        <v>26</v>
      </c>
      <c r="H30" s="5">
        <v>52794416</v>
      </c>
    </row>
    <row r="31" spans="7:8" ht="15">
      <c r="G31" s="2"/>
      <c r="H31" s="2"/>
    </row>
  </sheetData>
  <sheetProtection selectLockedCells="1" selectUnlockedCells="1"/>
  <mergeCells count="13">
    <mergeCell ref="A2:F2"/>
    <mergeCell ref="C5:D5"/>
    <mergeCell ref="G5:H5"/>
    <mergeCell ref="K5:L5"/>
    <mergeCell ref="C6:D6"/>
    <mergeCell ref="G6:H6"/>
    <mergeCell ref="C7:D7"/>
    <mergeCell ref="G7:H7"/>
    <mergeCell ref="C8:M8"/>
    <mergeCell ref="C12:D12"/>
    <mergeCell ref="G12:H12"/>
    <mergeCell ref="G28:H28"/>
    <mergeCell ref="G31:H31"/>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I5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404</v>
      </c>
      <c r="B2" s="1"/>
      <c r="C2" s="1"/>
      <c r="D2" s="1"/>
      <c r="E2" s="1"/>
      <c r="F2" s="1"/>
    </row>
    <row r="5" spans="3:9" ht="15">
      <c r="C5" s="2" t="s">
        <v>396</v>
      </c>
      <c r="D5" s="2"/>
      <c r="E5" s="2"/>
      <c r="G5" s="2" t="s">
        <v>405</v>
      </c>
      <c r="H5" s="2"/>
      <c r="I5" s="2"/>
    </row>
    <row r="6" spans="3:9" ht="15">
      <c r="C6" s="2"/>
      <c r="D6" s="2"/>
      <c r="E6" s="2"/>
      <c r="F6" s="2"/>
      <c r="G6" s="2"/>
      <c r="H6" s="2"/>
      <c r="I6" s="2"/>
    </row>
    <row r="7" spans="7:9" ht="15">
      <c r="G7" s="2" t="s">
        <v>406</v>
      </c>
      <c r="H7" s="2"/>
      <c r="I7" s="2"/>
    </row>
    <row r="8" ht="15">
      <c r="A8" t="s">
        <v>300</v>
      </c>
    </row>
    <row r="9" ht="15">
      <c r="A9" t="s">
        <v>301</v>
      </c>
    </row>
    <row r="10" spans="1:8" ht="15">
      <c r="A10" t="s">
        <v>302</v>
      </c>
      <c r="C10" s="7">
        <v>160760</v>
      </c>
      <c r="D10" s="7"/>
      <c r="G10" s="7">
        <v>228112</v>
      </c>
      <c r="H10" s="7"/>
    </row>
    <row r="11" spans="1:8" ht="15">
      <c r="A11" t="s">
        <v>407</v>
      </c>
      <c r="D11" t="s">
        <v>51</v>
      </c>
      <c r="H11" s="5">
        <v>3008573</v>
      </c>
    </row>
    <row r="12" spans="1:8" ht="15">
      <c r="A12" t="s">
        <v>303</v>
      </c>
      <c r="D12" s="5">
        <v>398463</v>
      </c>
      <c r="H12" s="5">
        <v>107892</v>
      </c>
    </row>
    <row r="13" spans="1:8" ht="15">
      <c r="A13" t="s">
        <v>304</v>
      </c>
      <c r="D13" s="5">
        <v>27834</v>
      </c>
      <c r="H13" s="5">
        <v>45001</v>
      </c>
    </row>
    <row r="14" spans="1:8" ht="15">
      <c r="A14" t="s">
        <v>305</v>
      </c>
      <c r="D14" s="5">
        <v>117807</v>
      </c>
      <c r="H14" s="5">
        <v>152677</v>
      </c>
    </row>
    <row r="15" spans="1:8" ht="15">
      <c r="A15" t="s">
        <v>306</v>
      </c>
      <c r="D15" s="5">
        <v>388791</v>
      </c>
      <c r="H15" s="5">
        <v>555301</v>
      </c>
    </row>
    <row r="16" spans="1:8" ht="15">
      <c r="A16" t="s">
        <v>307</v>
      </c>
      <c r="D16" s="5">
        <v>60175</v>
      </c>
      <c r="H16" s="5">
        <v>316659</v>
      </c>
    </row>
    <row r="17" spans="3:9" ht="15">
      <c r="C17" s="2"/>
      <c r="D17" s="2"/>
      <c r="E17" s="2"/>
      <c r="F17" s="2"/>
      <c r="G17" s="2"/>
      <c r="H17" s="2"/>
      <c r="I17" s="2"/>
    </row>
    <row r="18" spans="1:8" ht="15">
      <c r="A18" s="3" t="s">
        <v>308</v>
      </c>
      <c r="D18" s="5">
        <v>1153830</v>
      </c>
      <c r="H18" s="5">
        <v>4414215</v>
      </c>
    </row>
    <row r="20" spans="1:8" ht="15">
      <c r="A20" t="s">
        <v>309</v>
      </c>
      <c r="D20" s="5">
        <v>108915</v>
      </c>
      <c r="H20" s="5">
        <v>245000</v>
      </c>
    </row>
    <row r="21" spans="1:8" ht="15">
      <c r="A21" t="s">
        <v>310</v>
      </c>
      <c r="D21" s="5">
        <v>2311110</v>
      </c>
      <c r="H21" s="5">
        <v>2162042</v>
      </c>
    </row>
    <row r="22" spans="1:8" ht="15">
      <c r="A22" t="s">
        <v>312</v>
      </c>
      <c r="D22" s="5">
        <v>340440</v>
      </c>
      <c r="H22" s="5">
        <v>316621</v>
      </c>
    </row>
    <row r="23" spans="3:9" ht="15">
      <c r="C23" s="2"/>
      <c r="D23" s="2"/>
      <c r="E23" s="2"/>
      <c r="F23" s="2"/>
      <c r="G23" s="2"/>
      <c r="H23" s="2"/>
      <c r="I23" s="2"/>
    </row>
    <row r="24" spans="1:8" ht="15">
      <c r="A24" s="3" t="s">
        <v>313</v>
      </c>
      <c r="C24" s="7">
        <v>3914295</v>
      </c>
      <c r="D24" s="7"/>
      <c r="G24" s="7">
        <v>7137878</v>
      </c>
      <c r="H24" s="7"/>
    </row>
    <row r="25" spans="3:9" ht="15">
      <c r="C25" s="2"/>
      <c r="D25" s="2"/>
      <c r="E25" s="2"/>
      <c r="F25" s="2"/>
      <c r="G25" s="2"/>
      <c r="H25" s="2"/>
      <c r="I25" s="2"/>
    </row>
    <row r="27" ht="15">
      <c r="A27" t="s">
        <v>314</v>
      </c>
    </row>
    <row r="29" ht="15">
      <c r="A29" t="s">
        <v>315</v>
      </c>
    </row>
    <row r="30" spans="1:8" ht="15">
      <c r="A30" t="s">
        <v>316</v>
      </c>
      <c r="C30" s="7">
        <v>148699</v>
      </c>
      <c r="D30" s="7"/>
      <c r="G30" s="7">
        <v>613833</v>
      </c>
      <c r="H30" s="7"/>
    </row>
    <row r="31" spans="1:8" ht="15">
      <c r="A31" t="s">
        <v>317</v>
      </c>
      <c r="D31" s="5">
        <v>230811</v>
      </c>
      <c r="H31" s="5">
        <v>399305</v>
      </c>
    </row>
    <row r="32" spans="1:8" ht="15">
      <c r="A32" t="s">
        <v>318</v>
      </c>
      <c r="D32" s="5">
        <v>818250</v>
      </c>
      <c r="H32" s="5">
        <v>1144950</v>
      </c>
    </row>
    <row r="33" spans="1:8" ht="15">
      <c r="A33" t="s">
        <v>319</v>
      </c>
      <c r="D33" s="5">
        <v>2301</v>
      </c>
      <c r="H33" s="5">
        <v>1985</v>
      </c>
    </row>
    <row r="34" spans="3:9" ht="15">
      <c r="C34" s="2"/>
      <c r="D34" s="2"/>
      <c r="E34" s="2"/>
      <c r="F34" s="2"/>
      <c r="G34" s="2"/>
      <c r="H34" s="2"/>
      <c r="I34" s="2"/>
    </row>
    <row r="35" spans="1:8" ht="15">
      <c r="A35" s="3" t="s">
        <v>320</v>
      </c>
      <c r="D35" s="5">
        <v>1200061</v>
      </c>
      <c r="H35" s="5">
        <v>2160073</v>
      </c>
    </row>
    <row r="37" ht="15">
      <c r="A37" t="s">
        <v>321</v>
      </c>
    </row>
    <row r="38" spans="1:8" ht="15">
      <c r="A38" t="s">
        <v>322</v>
      </c>
      <c r="D38" s="5">
        <v>846</v>
      </c>
      <c r="H38" s="5">
        <v>3146</v>
      </c>
    </row>
    <row r="39" spans="3:9" ht="15">
      <c r="C39" s="2"/>
      <c r="D39" s="2"/>
      <c r="E39" s="2"/>
      <c r="F39" s="2"/>
      <c r="G39" s="2"/>
      <c r="H39" s="2"/>
      <c r="I39" s="2"/>
    </row>
    <row r="40" spans="1:8" ht="15">
      <c r="A40" s="3" t="s">
        <v>324</v>
      </c>
      <c r="D40" s="5">
        <v>1200907</v>
      </c>
      <c r="H40" s="5">
        <v>2163219</v>
      </c>
    </row>
    <row r="41" spans="3:9" ht="15">
      <c r="C41" s="2"/>
      <c r="D41" s="2"/>
      <c r="E41" s="2"/>
      <c r="F41" s="2"/>
      <c r="G41" s="2"/>
      <c r="H41" s="2"/>
      <c r="I41" s="2"/>
    </row>
    <row r="42" ht="15">
      <c r="A42" t="s">
        <v>325</v>
      </c>
    </row>
    <row r="43" spans="1:8" ht="15">
      <c r="A43" s="4" t="s">
        <v>408</v>
      </c>
      <c r="D43" t="s">
        <v>51</v>
      </c>
      <c r="H43" t="s">
        <v>51</v>
      </c>
    </row>
    <row r="44" ht="15">
      <c r="A44" s="4" t="s">
        <v>409</v>
      </c>
    </row>
    <row r="45" spans="4:8" ht="15">
      <c r="D45" s="5">
        <v>22268</v>
      </c>
      <c r="H45" s="5">
        <v>22118</v>
      </c>
    </row>
    <row r="46" spans="1:8" ht="15">
      <c r="A46" t="s">
        <v>327</v>
      </c>
      <c r="D46" s="5">
        <v>15395037</v>
      </c>
      <c r="H46" s="5">
        <v>14018487</v>
      </c>
    </row>
    <row r="47" spans="1:8" ht="15">
      <c r="A47" t="s">
        <v>328</v>
      </c>
      <c r="D47" s="9">
        <v>-12703917</v>
      </c>
      <c r="H47" s="9">
        <v>-9010339</v>
      </c>
    </row>
    <row r="48" spans="1:8" ht="15">
      <c r="A48" t="s">
        <v>410</v>
      </c>
      <c r="D48" t="s">
        <v>51</v>
      </c>
      <c r="H48" s="9">
        <v>-55607</v>
      </c>
    </row>
    <row r="49" spans="3:9" ht="15">
      <c r="C49" s="2"/>
      <c r="D49" s="2"/>
      <c r="E49" s="2"/>
      <c r="F49" s="2"/>
      <c r="G49" s="2"/>
      <c r="H49" s="2"/>
      <c r="I49" s="2"/>
    </row>
    <row r="50" spans="1:8" ht="15">
      <c r="A50" s="3" t="s">
        <v>329</v>
      </c>
      <c r="D50" s="5">
        <v>2713388</v>
      </c>
      <c r="H50" s="5">
        <v>4974659</v>
      </c>
    </row>
    <row r="51" spans="3:9" ht="15">
      <c r="C51" s="2"/>
      <c r="D51" s="2"/>
      <c r="E51" s="2"/>
      <c r="F51" s="2"/>
      <c r="G51" s="2"/>
      <c r="H51" s="2"/>
      <c r="I51" s="2"/>
    </row>
    <row r="53" spans="1:8" ht="15">
      <c r="A53" s="3" t="s">
        <v>330</v>
      </c>
      <c r="C53" s="7">
        <v>3914295</v>
      </c>
      <c r="D53" s="7"/>
      <c r="G53" s="7">
        <v>7137878</v>
      </c>
      <c r="H53" s="7"/>
    </row>
    <row r="54" spans="3:9" ht="15">
      <c r="C54" s="2"/>
      <c r="D54" s="2"/>
      <c r="E54" s="2"/>
      <c r="F54" s="2"/>
      <c r="G54" s="2"/>
      <c r="H54" s="2"/>
      <c r="I54" s="2"/>
    </row>
  </sheetData>
  <sheetProtection selectLockedCells="1" selectUnlockedCells="1"/>
  <mergeCells count="22">
    <mergeCell ref="A2:F2"/>
    <mergeCell ref="C5:E5"/>
    <mergeCell ref="G5:I5"/>
    <mergeCell ref="C6:I6"/>
    <mergeCell ref="G7:I7"/>
    <mergeCell ref="C10:D10"/>
    <mergeCell ref="G10:H10"/>
    <mergeCell ref="C17:I17"/>
    <mergeCell ref="C23:I23"/>
    <mergeCell ref="C24:D24"/>
    <mergeCell ref="G24:H24"/>
    <mergeCell ref="C25:I25"/>
    <mergeCell ref="C30:D30"/>
    <mergeCell ref="G30:H30"/>
    <mergeCell ref="C34:I34"/>
    <mergeCell ref="C39:I39"/>
    <mergeCell ref="C41:I41"/>
    <mergeCell ref="C49:I49"/>
    <mergeCell ref="C51:I51"/>
    <mergeCell ref="C53:D53"/>
    <mergeCell ref="G53:H53"/>
    <mergeCell ref="C54:I54"/>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J39"/>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3" spans="3:10" ht="15">
      <c r="C3" s="2"/>
      <c r="D3" s="2"/>
      <c r="E3" s="2"/>
      <c r="F3" s="2"/>
      <c r="G3" s="2"/>
      <c r="H3" s="2"/>
      <c r="I3" s="2"/>
      <c r="J3" s="2"/>
    </row>
    <row r="4" spans="3:10" ht="15">
      <c r="C4" s="2" t="s">
        <v>163</v>
      </c>
      <c r="D4" s="2"/>
      <c r="E4" s="2"/>
      <c r="H4" s="2" t="s">
        <v>165</v>
      </c>
      <c r="I4" s="2"/>
      <c r="J4" s="2"/>
    </row>
    <row r="5" spans="3:10" ht="15">
      <c r="C5" s="2"/>
      <c r="D5" s="2"/>
      <c r="E5" s="2"/>
      <c r="H5" s="2"/>
      <c r="I5" s="2"/>
      <c r="J5" s="2"/>
    </row>
    <row r="7" spans="1:9" ht="15">
      <c r="A7" t="s">
        <v>333</v>
      </c>
      <c r="C7" s="7">
        <v>5050988</v>
      </c>
      <c r="D7" s="7"/>
      <c r="H7" s="7">
        <v>7165819</v>
      </c>
      <c r="I7" s="7"/>
    </row>
    <row r="9" spans="1:9" ht="15">
      <c r="A9" t="s">
        <v>334</v>
      </c>
      <c r="D9" s="5">
        <v>1022792</v>
      </c>
      <c r="I9" s="5">
        <v>1491332</v>
      </c>
    </row>
    <row r="10" spans="3:10" ht="15">
      <c r="C10" s="2"/>
      <c r="D10" s="2"/>
      <c r="E10" s="2"/>
      <c r="H10" s="2"/>
      <c r="I10" s="2"/>
      <c r="J10" s="2"/>
    </row>
    <row r="11" spans="1:9" ht="15">
      <c r="A11" t="s">
        <v>335</v>
      </c>
      <c r="D11" s="5">
        <v>4028196</v>
      </c>
      <c r="I11" s="5">
        <v>5674487</v>
      </c>
    </row>
    <row r="13" ht="15">
      <c r="A13" t="s">
        <v>336</v>
      </c>
    </row>
    <row r="14" spans="1:9" ht="15">
      <c r="A14" t="s">
        <v>337</v>
      </c>
      <c r="D14" s="5">
        <v>2991302</v>
      </c>
      <c r="I14" s="5">
        <v>4259711</v>
      </c>
    </row>
    <row r="15" spans="1:9" ht="15">
      <c r="A15" t="s">
        <v>338</v>
      </c>
      <c r="D15" s="5">
        <v>4355803</v>
      </c>
      <c r="I15" s="5">
        <v>3904368</v>
      </c>
    </row>
    <row r="16" spans="1:9" ht="15">
      <c r="A16" t="s">
        <v>339</v>
      </c>
      <c r="D16" s="5">
        <v>245561</v>
      </c>
      <c r="I16" s="5">
        <v>114163</v>
      </c>
    </row>
    <row r="17" spans="1:9" ht="15">
      <c r="A17" t="s">
        <v>340</v>
      </c>
      <c r="D17" s="5">
        <v>92433</v>
      </c>
      <c r="I17" s="5">
        <v>265279</v>
      </c>
    </row>
    <row r="18" spans="3:10" ht="15">
      <c r="C18" s="2"/>
      <c r="D18" s="2"/>
      <c r="E18" s="2"/>
      <c r="H18" s="2"/>
      <c r="I18" s="2"/>
      <c r="J18" s="2"/>
    </row>
    <row r="19" spans="1:9" ht="15">
      <c r="A19" s="3" t="s">
        <v>341</v>
      </c>
      <c r="D19" s="5">
        <v>7685099</v>
      </c>
      <c r="I19" s="5">
        <v>8543521</v>
      </c>
    </row>
    <row r="20" spans="3:10" ht="15">
      <c r="C20" s="2"/>
      <c r="D20" s="2"/>
      <c r="E20" s="2"/>
      <c r="H20" s="2"/>
      <c r="I20" s="2"/>
      <c r="J20" s="2"/>
    </row>
    <row r="21" spans="1:9" ht="15">
      <c r="A21" t="s">
        <v>342</v>
      </c>
      <c r="D21" s="9">
        <v>-3656903</v>
      </c>
      <c r="I21" s="9">
        <v>-2869034</v>
      </c>
    </row>
    <row r="23" ht="15">
      <c r="A23" t="s">
        <v>343</v>
      </c>
    </row>
    <row r="24" spans="1:9" ht="15">
      <c r="A24" t="s">
        <v>344</v>
      </c>
      <c r="D24" s="5">
        <v>71105</v>
      </c>
      <c r="I24" s="5">
        <v>134533</v>
      </c>
    </row>
    <row r="25" spans="1:9" ht="15">
      <c r="A25" t="s">
        <v>411</v>
      </c>
      <c r="D25" s="9">
        <v>-105621</v>
      </c>
      <c r="I25" t="s">
        <v>51</v>
      </c>
    </row>
    <row r="26" spans="1:9" ht="15">
      <c r="A26" t="s">
        <v>412</v>
      </c>
      <c r="D26" s="9">
        <v>-2159</v>
      </c>
      <c r="I26" t="s">
        <v>51</v>
      </c>
    </row>
    <row r="27" spans="3:10" ht="15">
      <c r="C27" s="2"/>
      <c r="D27" s="2"/>
      <c r="E27" s="2"/>
      <c r="H27" s="2"/>
      <c r="I27" s="2"/>
      <c r="J27" s="2"/>
    </row>
    <row r="29" spans="1:9" ht="15">
      <c r="A29" s="3" t="s">
        <v>341</v>
      </c>
      <c r="D29" s="9">
        <v>-36675</v>
      </c>
      <c r="I29" s="5">
        <v>134533</v>
      </c>
    </row>
    <row r="30" spans="3:10" ht="15">
      <c r="C30" s="2"/>
      <c r="D30" s="2"/>
      <c r="E30" s="2"/>
      <c r="H30" s="2"/>
      <c r="I30" s="2"/>
      <c r="J30" s="2"/>
    </row>
    <row r="32" spans="1:9" ht="15">
      <c r="A32" t="s">
        <v>413</v>
      </c>
      <c r="C32" s="12">
        <v>-3693578</v>
      </c>
      <c r="D32" s="12"/>
      <c r="H32" s="12">
        <v>-2734501</v>
      </c>
      <c r="I32" s="12"/>
    </row>
    <row r="33" spans="3:10" ht="15">
      <c r="C33" s="2"/>
      <c r="D33" s="2"/>
      <c r="E33" s="2"/>
      <c r="H33" s="2"/>
      <c r="I33" s="2"/>
      <c r="J33" s="2"/>
    </row>
    <row r="35" spans="1:9" ht="15">
      <c r="A35" t="s">
        <v>414</v>
      </c>
      <c r="C35" s="13">
        <v>-0.17</v>
      </c>
      <c r="D35" s="13"/>
      <c r="H35" s="13">
        <v>-0.12</v>
      </c>
      <c r="I35" s="13"/>
    </row>
    <row r="36" spans="3:10" ht="15">
      <c r="C36" s="2"/>
      <c r="D36" s="2"/>
      <c r="E36" s="2"/>
      <c r="H36" s="2"/>
      <c r="I36" s="2"/>
      <c r="J36" s="2"/>
    </row>
    <row r="38" spans="1:9" ht="15">
      <c r="A38" t="s">
        <v>415</v>
      </c>
      <c r="D38" s="5">
        <v>22268034</v>
      </c>
      <c r="I38" s="5">
        <v>22117992</v>
      </c>
    </row>
    <row r="39" spans="3:10" ht="15">
      <c r="C39" s="2"/>
      <c r="D39" s="2"/>
      <c r="E39" s="2"/>
      <c r="H39" s="2"/>
      <c r="I39" s="2"/>
      <c r="J39" s="2"/>
    </row>
  </sheetData>
  <sheetProtection selectLockedCells="1" selectUnlockedCells="1"/>
  <mergeCells count="27">
    <mergeCell ref="C3:J3"/>
    <mergeCell ref="C4:E4"/>
    <mergeCell ref="H4:J4"/>
    <mergeCell ref="C5:E5"/>
    <mergeCell ref="H5:J5"/>
    <mergeCell ref="C7:D7"/>
    <mergeCell ref="H7:I7"/>
    <mergeCell ref="C10:E10"/>
    <mergeCell ref="H10:J10"/>
    <mergeCell ref="C18:E18"/>
    <mergeCell ref="H18:J18"/>
    <mergeCell ref="C20:E20"/>
    <mergeCell ref="H20:J20"/>
    <mergeCell ref="C27:E27"/>
    <mergeCell ref="H27:J27"/>
    <mergeCell ref="C30:E30"/>
    <mergeCell ref="H30:J30"/>
    <mergeCell ref="C32:D32"/>
    <mergeCell ref="H32:I32"/>
    <mergeCell ref="C33:E33"/>
    <mergeCell ref="H33:J33"/>
    <mergeCell ref="C35:D35"/>
    <mergeCell ref="H35:I35"/>
    <mergeCell ref="C36:E36"/>
    <mergeCell ref="H36:J36"/>
    <mergeCell ref="C39:E39"/>
    <mergeCell ref="H39:J39"/>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AC18"/>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11:28" ht="15">
      <c r="K3" s="2" t="s">
        <v>416</v>
      </c>
      <c r="L3" s="2"/>
      <c r="O3" s="2" t="s">
        <v>417</v>
      </c>
      <c r="P3" s="2"/>
      <c r="S3" s="2"/>
      <c r="T3" s="2"/>
      <c r="W3" s="2"/>
      <c r="X3" s="2"/>
      <c r="AA3" s="2"/>
      <c r="AB3" s="2"/>
    </row>
    <row r="4" spans="3:28" ht="15">
      <c r="C4" s="16" t="s">
        <v>23</v>
      </c>
      <c r="D4" s="16"/>
      <c r="E4" s="16"/>
      <c r="F4" s="16"/>
      <c r="G4" s="16"/>
      <c r="H4" s="16"/>
      <c r="K4" s="2" t="s">
        <v>418</v>
      </c>
      <c r="L4" s="2"/>
      <c r="O4" s="2" t="s">
        <v>419</v>
      </c>
      <c r="P4" s="2"/>
      <c r="S4" s="2" t="s">
        <v>417</v>
      </c>
      <c r="T4" s="2"/>
      <c r="W4" s="2" t="s">
        <v>94</v>
      </c>
      <c r="X4" s="2"/>
      <c r="AA4" s="2" t="s">
        <v>420</v>
      </c>
      <c r="AB4" s="2"/>
    </row>
    <row r="5" spans="3:28" ht="15">
      <c r="C5" s="2" t="s">
        <v>421</v>
      </c>
      <c r="D5" s="2"/>
      <c r="G5" s="2" t="s">
        <v>422</v>
      </c>
      <c r="H5" s="2"/>
      <c r="K5" s="2" t="s">
        <v>406</v>
      </c>
      <c r="L5" s="2"/>
      <c r="O5" s="2" t="s">
        <v>423</v>
      </c>
      <c r="P5" s="2"/>
      <c r="S5" s="2" t="s">
        <v>424</v>
      </c>
      <c r="T5" s="2"/>
      <c r="W5" s="2" t="s">
        <v>406</v>
      </c>
      <c r="X5" s="2"/>
      <c r="AA5" s="2" t="s">
        <v>425</v>
      </c>
      <c r="AB5" s="2"/>
    </row>
    <row r="6" spans="3:29" ht="15">
      <c r="C6" s="2"/>
      <c r="D6" s="2"/>
      <c r="E6" s="2"/>
      <c r="F6" s="2"/>
      <c r="G6" s="2"/>
      <c r="H6" s="2"/>
      <c r="I6" s="2"/>
      <c r="J6" s="2"/>
      <c r="K6" s="2"/>
      <c r="L6" s="2"/>
      <c r="M6" s="2"/>
      <c r="N6" s="2"/>
      <c r="O6" s="2"/>
      <c r="P6" s="2"/>
      <c r="Q6" s="2"/>
      <c r="R6" s="2"/>
      <c r="S6" s="2"/>
      <c r="T6" s="2"/>
      <c r="U6" s="2"/>
      <c r="V6" s="2"/>
      <c r="W6" s="2"/>
      <c r="X6" s="2"/>
      <c r="Y6" s="2"/>
      <c r="Z6" s="2"/>
      <c r="AA6" s="2"/>
      <c r="AB6" s="2"/>
      <c r="AC6" s="2"/>
    </row>
    <row r="8" spans="1:29" ht="15">
      <c r="A8" s="3" t="s">
        <v>426</v>
      </c>
      <c r="D8" s="8">
        <v>22117992</v>
      </c>
      <c r="G8" s="15">
        <v>22118</v>
      </c>
      <c r="H8" s="15"/>
      <c r="K8" s="15">
        <v>13921832</v>
      </c>
      <c r="L8" s="15"/>
      <c r="O8" s="1" t="s">
        <v>384</v>
      </c>
      <c r="P8" s="1"/>
      <c r="S8" s="17">
        <v>-6275838</v>
      </c>
      <c r="T8" s="17"/>
      <c r="U8" s="3"/>
      <c r="W8" s="15">
        <v>7668112</v>
      </c>
      <c r="X8" s="15"/>
      <c r="AA8" s="17">
        <v>-5822397</v>
      </c>
      <c r="AB8" s="17"/>
      <c r="AC8" s="3"/>
    </row>
    <row r="10" spans="1:28" ht="15">
      <c r="A10" s="4" t="s">
        <v>427</v>
      </c>
      <c r="D10" t="s">
        <v>51</v>
      </c>
      <c r="H10" t="s">
        <v>51</v>
      </c>
      <c r="L10" t="s">
        <v>51</v>
      </c>
      <c r="P10" s="9">
        <v>-55607</v>
      </c>
      <c r="T10" t="s">
        <v>51</v>
      </c>
      <c r="X10" s="9">
        <v>-55607</v>
      </c>
      <c r="AB10" s="9">
        <v>-55607</v>
      </c>
    </row>
    <row r="12" spans="1:24" ht="15">
      <c r="A12" t="s">
        <v>428</v>
      </c>
      <c r="D12" t="s">
        <v>51</v>
      </c>
      <c r="H12" t="s">
        <v>51</v>
      </c>
      <c r="L12" s="5">
        <v>96655</v>
      </c>
      <c r="P12" t="s">
        <v>51</v>
      </c>
      <c r="T12" t="s">
        <v>51</v>
      </c>
      <c r="X12" s="5">
        <v>96655</v>
      </c>
    </row>
    <row r="14" spans="1:28" ht="15">
      <c r="A14" t="s">
        <v>413</v>
      </c>
      <c r="D14" t="s">
        <v>51</v>
      </c>
      <c r="H14" t="s">
        <v>51</v>
      </c>
      <c r="L14" t="s">
        <v>51</v>
      </c>
      <c r="P14" t="s">
        <v>51</v>
      </c>
      <c r="T14" s="9">
        <v>-2734501</v>
      </c>
      <c r="X14" s="9">
        <v>-2734501</v>
      </c>
      <c r="AB14" s="9">
        <v>-2734501</v>
      </c>
    </row>
    <row r="16" spans="3:28" ht="15">
      <c r="C16" s="2"/>
      <c r="D16" s="2"/>
      <c r="E16" s="2"/>
      <c r="F16" s="2"/>
      <c r="G16" s="2"/>
      <c r="H16" s="2"/>
      <c r="I16" s="2"/>
      <c r="K16" s="2"/>
      <c r="L16" s="2"/>
      <c r="O16" s="2"/>
      <c r="P16" s="2"/>
      <c r="S16" s="2"/>
      <c r="T16" s="2"/>
      <c r="W16" s="2"/>
      <c r="X16" s="2"/>
      <c r="AA16" s="2"/>
      <c r="AB16" s="2"/>
    </row>
    <row r="17" spans="1:29" ht="15">
      <c r="A17" s="3" t="s">
        <v>429</v>
      </c>
      <c r="D17" s="8">
        <v>22117992</v>
      </c>
      <c r="G17" s="15">
        <v>22118</v>
      </c>
      <c r="H17" s="15"/>
      <c r="K17" s="15">
        <v>14018487</v>
      </c>
      <c r="L17" s="15"/>
      <c r="O17" s="17">
        <v>-55607</v>
      </c>
      <c r="P17" s="17"/>
      <c r="Q17" s="3"/>
      <c r="S17" s="17">
        <v>-9010339</v>
      </c>
      <c r="T17" s="17"/>
      <c r="U17" s="3"/>
      <c r="W17" s="15">
        <v>4974659</v>
      </c>
      <c r="X17" s="15"/>
      <c r="AA17" s="17">
        <v>-2790108</v>
      </c>
      <c r="AB17" s="17"/>
      <c r="AC17" s="3"/>
    </row>
    <row r="18" spans="3:28" ht="15">
      <c r="C18" s="2"/>
      <c r="D18" s="2"/>
      <c r="G18" s="2"/>
      <c r="H18" s="2"/>
      <c r="K18" s="2"/>
      <c r="L18" s="2"/>
      <c r="O18" s="2"/>
      <c r="P18" s="2"/>
      <c r="S18" s="2"/>
      <c r="T18" s="2"/>
      <c r="W18" s="2"/>
      <c r="X18" s="2"/>
      <c r="AA18" s="2"/>
      <c r="AB18" s="2"/>
    </row>
  </sheetData>
  <sheetProtection selectLockedCells="1" selectUnlockedCells="1"/>
  <mergeCells count="44">
    <mergeCell ref="K3:L3"/>
    <mergeCell ref="O3:P3"/>
    <mergeCell ref="S3:T3"/>
    <mergeCell ref="W3:X3"/>
    <mergeCell ref="AA3:AB3"/>
    <mergeCell ref="C4:H4"/>
    <mergeCell ref="K4:L4"/>
    <mergeCell ref="O4:P4"/>
    <mergeCell ref="S4:T4"/>
    <mergeCell ref="W4:X4"/>
    <mergeCell ref="AA4:AB4"/>
    <mergeCell ref="C5:D5"/>
    <mergeCell ref="G5:H5"/>
    <mergeCell ref="K5:L5"/>
    <mergeCell ref="O5:P5"/>
    <mergeCell ref="S5:T5"/>
    <mergeCell ref="W5:X5"/>
    <mergeCell ref="AA5:AB5"/>
    <mergeCell ref="C6:AC6"/>
    <mergeCell ref="G8:H8"/>
    <mergeCell ref="K8:L8"/>
    <mergeCell ref="O8:P8"/>
    <mergeCell ref="S8:T8"/>
    <mergeCell ref="W8:X8"/>
    <mergeCell ref="AA8:AB8"/>
    <mergeCell ref="C16:I16"/>
    <mergeCell ref="K16:L16"/>
    <mergeCell ref="O16:P16"/>
    <mergeCell ref="S16:T16"/>
    <mergeCell ref="W16:X16"/>
    <mergeCell ref="AA16:AB16"/>
    <mergeCell ref="G17:H17"/>
    <mergeCell ref="K17:L17"/>
    <mergeCell ref="O17:P17"/>
    <mergeCell ref="S17:T17"/>
    <mergeCell ref="W17:X17"/>
    <mergeCell ref="AA17:AB17"/>
    <mergeCell ref="C18:D18"/>
    <mergeCell ref="G18:H18"/>
    <mergeCell ref="K18:L18"/>
    <mergeCell ref="O18:P18"/>
    <mergeCell ref="S18:T18"/>
    <mergeCell ref="W18:X18"/>
    <mergeCell ref="AA18:AB18"/>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AC18"/>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11:28" ht="15">
      <c r="K3" s="2" t="s">
        <v>416</v>
      </c>
      <c r="L3" s="2"/>
      <c r="O3" s="2" t="s">
        <v>417</v>
      </c>
      <c r="P3" s="2"/>
      <c r="S3" s="2"/>
      <c r="T3" s="2"/>
      <c r="AA3" s="2"/>
      <c r="AB3" s="2"/>
    </row>
    <row r="4" spans="3:28" ht="15">
      <c r="C4" s="16" t="s">
        <v>23</v>
      </c>
      <c r="D4" s="16"/>
      <c r="E4" s="16"/>
      <c r="F4" s="16"/>
      <c r="G4" s="16"/>
      <c r="H4" s="16"/>
      <c r="K4" s="2" t="s">
        <v>418</v>
      </c>
      <c r="L4" s="2"/>
      <c r="O4" s="2" t="s">
        <v>419</v>
      </c>
      <c r="P4" s="2"/>
      <c r="S4" s="2" t="s">
        <v>417</v>
      </c>
      <c r="T4" s="2"/>
      <c r="AA4" s="2" t="s">
        <v>420</v>
      </c>
      <c r="AB4" s="2"/>
    </row>
    <row r="5" spans="3:28" ht="15">
      <c r="C5" s="2" t="s">
        <v>421</v>
      </c>
      <c r="D5" s="2"/>
      <c r="G5" s="2" t="s">
        <v>422</v>
      </c>
      <c r="H5" s="2"/>
      <c r="K5" s="2" t="s">
        <v>406</v>
      </c>
      <c r="L5" s="2"/>
      <c r="O5" s="2" t="s">
        <v>423</v>
      </c>
      <c r="P5" s="2"/>
      <c r="S5" s="2" t="s">
        <v>424</v>
      </c>
      <c r="T5" s="2"/>
      <c r="W5" s="2" t="s">
        <v>94</v>
      </c>
      <c r="X5" s="2"/>
      <c r="AA5" s="2" t="s">
        <v>425</v>
      </c>
      <c r="AB5" s="2"/>
    </row>
    <row r="6" spans="3:29" ht="15">
      <c r="C6" s="2"/>
      <c r="D6" s="2"/>
      <c r="E6" s="2"/>
      <c r="F6" s="2"/>
      <c r="G6" s="2"/>
      <c r="H6" s="2"/>
      <c r="I6" s="2"/>
      <c r="J6" s="2"/>
      <c r="K6" s="2"/>
      <c r="L6" s="2"/>
      <c r="M6" s="2"/>
      <c r="N6" s="2"/>
      <c r="O6" s="2"/>
      <c r="P6" s="2"/>
      <c r="Q6" s="2"/>
      <c r="R6" s="2"/>
      <c r="S6" s="2"/>
      <c r="T6" s="2"/>
      <c r="U6" s="2"/>
      <c r="V6" s="2"/>
      <c r="W6" s="2"/>
      <c r="X6" s="2"/>
      <c r="Y6" s="2"/>
      <c r="Z6" s="2"/>
      <c r="AA6" s="2"/>
      <c r="AB6" s="2"/>
      <c r="AC6" s="2"/>
    </row>
    <row r="8" spans="1:29" ht="15">
      <c r="A8" s="3" t="s">
        <v>430</v>
      </c>
      <c r="D8" s="8">
        <v>22117992</v>
      </c>
      <c r="G8" s="15">
        <v>22118</v>
      </c>
      <c r="H8" s="15"/>
      <c r="K8" s="15">
        <v>14018487</v>
      </c>
      <c r="L8" s="15"/>
      <c r="O8" s="17">
        <v>-55067</v>
      </c>
      <c r="P8" s="17"/>
      <c r="Q8" s="3"/>
      <c r="S8" s="17">
        <v>-9010339</v>
      </c>
      <c r="T8" s="17"/>
      <c r="U8" s="3"/>
      <c r="W8" s="15">
        <v>4974659</v>
      </c>
      <c r="X8" s="15"/>
      <c r="AA8" s="17">
        <v>-2790108</v>
      </c>
      <c r="AB8" s="17"/>
      <c r="AC8" s="3"/>
    </row>
    <row r="10" spans="1:28" ht="15">
      <c r="A10" s="4" t="s">
        <v>427</v>
      </c>
      <c r="D10" t="s">
        <v>51</v>
      </c>
      <c r="H10" t="s">
        <v>51</v>
      </c>
      <c r="L10" t="s">
        <v>51</v>
      </c>
      <c r="P10" s="5">
        <v>55607</v>
      </c>
      <c r="T10" t="s">
        <v>51</v>
      </c>
      <c r="X10" s="5">
        <v>55607</v>
      </c>
      <c r="AB10" s="5">
        <v>55607</v>
      </c>
    </row>
    <row r="12" spans="1:24" ht="15">
      <c r="A12" s="4" t="s">
        <v>431</v>
      </c>
      <c r="D12" t="s">
        <v>51</v>
      </c>
      <c r="H12" t="s">
        <v>51</v>
      </c>
      <c r="L12" s="5">
        <v>1345200</v>
      </c>
      <c r="P12" t="s">
        <v>51</v>
      </c>
      <c r="T12" t="s">
        <v>51</v>
      </c>
      <c r="X12" s="5">
        <v>1345200</v>
      </c>
    </row>
    <row r="14" spans="1:24" ht="15">
      <c r="A14" t="s">
        <v>432</v>
      </c>
      <c r="D14" s="5">
        <v>150042</v>
      </c>
      <c r="H14" s="5">
        <v>150</v>
      </c>
      <c r="L14" s="5">
        <v>31350</v>
      </c>
      <c r="X14" s="5">
        <v>31500</v>
      </c>
    </row>
    <row r="15" spans="1:28" ht="15">
      <c r="A15" t="s">
        <v>413</v>
      </c>
      <c r="D15" t="s">
        <v>51</v>
      </c>
      <c r="H15" t="s">
        <v>51</v>
      </c>
      <c r="L15" t="s">
        <v>51</v>
      </c>
      <c r="P15" t="s">
        <v>51</v>
      </c>
      <c r="T15" s="9">
        <v>-3693578</v>
      </c>
      <c r="X15" s="9">
        <v>-3693578</v>
      </c>
      <c r="AB15" s="9">
        <v>-3693578</v>
      </c>
    </row>
    <row r="16" spans="3:28" ht="15">
      <c r="C16" s="2"/>
      <c r="D16" s="2"/>
      <c r="G16" s="2"/>
      <c r="H16" s="2"/>
      <c r="K16" s="2"/>
      <c r="L16" s="2"/>
      <c r="O16" s="2"/>
      <c r="P16" s="2"/>
      <c r="S16" s="2"/>
      <c r="T16" s="2"/>
      <c r="W16" s="2"/>
      <c r="X16" s="2"/>
      <c r="AA16" s="2"/>
      <c r="AB16" s="2"/>
    </row>
    <row r="17" spans="1:29" ht="15">
      <c r="A17" s="3" t="s">
        <v>433</v>
      </c>
      <c r="D17" s="8">
        <v>22268034</v>
      </c>
      <c r="G17" s="15">
        <v>22268</v>
      </c>
      <c r="H17" s="15"/>
      <c r="K17" s="15">
        <v>15395037</v>
      </c>
      <c r="L17" s="15"/>
      <c r="O17" s="15">
        <v>0</v>
      </c>
      <c r="P17" s="15"/>
      <c r="S17" s="17">
        <v>-12703917</v>
      </c>
      <c r="T17" s="17"/>
      <c r="U17" s="3"/>
      <c r="W17" s="15">
        <v>2713388</v>
      </c>
      <c r="X17" s="15"/>
      <c r="AA17" s="17">
        <v>-3637971</v>
      </c>
      <c r="AB17" s="17"/>
      <c r="AC17" s="3"/>
    </row>
    <row r="18" spans="3:28" ht="15">
      <c r="C18" s="2"/>
      <c r="D18" s="2"/>
      <c r="G18" s="2"/>
      <c r="H18" s="2"/>
      <c r="K18" s="2"/>
      <c r="L18" s="2"/>
      <c r="O18" s="2"/>
      <c r="P18" s="2"/>
      <c r="S18" s="2"/>
      <c r="T18" s="2"/>
      <c r="W18" s="2"/>
      <c r="X18" s="2"/>
      <c r="AA18" s="2"/>
      <c r="AB18" s="2"/>
    </row>
  </sheetData>
  <sheetProtection selectLockedCells="1" selectUnlockedCells="1"/>
  <mergeCells count="43">
    <mergeCell ref="K3:L3"/>
    <mergeCell ref="O3:P3"/>
    <mergeCell ref="S3:T3"/>
    <mergeCell ref="AA3:AB3"/>
    <mergeCell ref="C4:H4"/>
    <mergeCell ref="K4:L4"/>
    <mergeCell ref="O4:P4"/>
    <mergeCell ref="S4:T4"/>
    <mergeCell ref="AA4:AB4"/>
    <mergeCell ref="C5:D5"/>
    <mergeCell ref="G5:H5"/>
    <mergeCell ref="K5:L5"/>
    <mergeCell ref="O5:P5"/>
    <mergeCell ref="S5:T5"/>
    <mergeCell ref="W5:X5"/>
    <mergeCell ref="AA5:AB5"/>
    <mergeCell ref="C6:AC6"/>
    <mergeCell ref="G8:H8"/>
    <mergeCell ref="K8:L8"/>
    <mergeCell ref="O8:P8"/>
    <mergeCell ref="S8:T8"/>
    <mergeCell ref="W8:X8"/>
    <mergeCell ref="AA8:AB8"/>
    <mergeCell ref="C16:D16"/>
    <mergeCell ref="G16:H16"/>
    <mergeCell ref="K16:L16"/>
    <mergeCell ref="O16:P16"/>
    <mergeCell ref="S16:T16"/>
    <mergeCell ref="W16:X16"/>
    <mergeCell ref="AA16:AB16"/>
    <mergeCell ref="G17:H17"/>
    <mergeCell ref="K17:L17"/>
    <mergeCell ref="O17:P17"/>
    <mergeCell ref="S17:T17"/>
    <mergeCell ref="W17:X17"/>
    <mergeCell ref="AA17:AB17"/>
    <mergeCell ref="C18:D18"/>
    <mergeCell ref="G18:H18"/>
    <mergeCell ref="K18:L18"/>
    <mergeCell ref="O18:P18"/>
    <mergeCell ref="S18:T18"/>
    <mergeCell ref="W18:X18"/>
    <mergeCell ref="AA18:AB18"/>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J51"/>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3" spans="3:10" ht="15">
      <c r="C3" s="2"/>
      <c r="D3" s="2"/>
      <c r="E3" s="2"/>
      <c r="F3" s="2"/>
      <c r="G3" s="2"/>
      <c r="H3" s="2"/>
      <c r="I3" s="2"/>
      <c r="J3" s="2"/>
    </row>
    <row r="4" spans="3:10" ht="15">
      <c r="C4" s="2" t="s">
        <v>163</v>
      </c>
      <c r="D4" s="2"/>
      <c r="E4" s="2"/>
      <c r="H4" s="2" t="s">
        <v>165</v>
      </c>
      <c r="I4" s="2"/>
      <c r="J4" s="2"/>
    </row>
    <row r="5" spans="8:10" ht="15">
      <c r="H5" s="2" t="s">
        <v>406</v>
      </c>
      <c r="I5" s="2"/>
      <c r="J5" s="2"/>
    </row>
    <row r="6" ht="15">
      <c r="A6" s="3" t="s">
        <v>350</v>
      </c>
    </row>
    <row r="7" spans="1:9" ht="15">
      <c r="A7" t="s">
        <v>413</v>
      </c>
      <c r="C7" s="12">
        <v>-3693578</v>
      </c>
      <c r="D7" s="12"/>
      <c r="H7" s="12">
        <v>-2734501</v>
      </c>
      <c r="I7" s="12"/>
    </row>
    <row r="8" ht="15">
      <c r="A8" s="4" t="s">
        <v>434</v>
      </c>
    </row>
    <row r="10" spans="1:9" ht="15">
      <c r="A10" t="s">
        <v>340</v>
      </c>
      <c r="D10" s="5">
        <v>92432</v>
      </c>
      <c r="I10" s="5">
        <v>265279</v>
      </c>
    </row>
    <row r="11" spans="1:9" ht="15">
      <c r="A11" t="s">
        <v>435</v>
      </c>
      <c r="D11" s="9">
        <v>-103807</v>
      </c>
      <c r="I11" t="s">
        <v>51</v>
      </c>
    </row>
    <row r="12" spans="1:9" ht="15">
      <c r="A12" t="s">
        <v>352</v>
      </c>
      <c r="D12" s="5">
        <v>1199440</v>
      </c>
      <c r="I12" t="s">
        <v>51</v>
      </c>
    </row>
    <row r="13" spans="1:9" ht="15">
      <c r="A13" t="s">
        <v>353</v>
      </c>
      <c r="D13" s="5">
        <v>177110</v>
      </c>
      <c r="I13" s="5">
        <v>96655</v>
      </c>
    </row>
    <row r="14" ht="15">
      <c r="A14" t="s">
        <v>354</v>
      </c>
    </row>
    <row r="15" spans="1:9" ht="15">
      <c r="A15" t="s">
        <v>355</v>
      </c>
      <c r="D15" s="9">
        <v>-290571</v>
      </c>
      <c r="I15" s="9">
        <v>-107892</v>
      </c>
    </row>
    <row r="16" spans="1:9" ht="15">
      <c r="A16" t="s">
        <v>436</v>
      </c>
      <c r="D16" s="5">
        <v>17167</v>
      </c>
      <c r="I16" s="5">
        <v>174643</v>
      </c>
    </row>
    <row r="17" spans="1:9" ht="15">
      <c r="A17" t="s">
        <v>357</v>
      </c>
      <c r="D17" s="5">
        <v>166510</v>
      </c>
      <c r="I17" s="5">
        <v>436259</v>
      </c>
    </row>
    <row r="18" spans="1:9" ht="15">
      <c r="A18" t="s">
        <v>437</v>
      </c>
      <c r="D18" s="5">
        <v>256484</v>
      </c>
      <c r="I18" s="5">
        <v>99147</v>
      </c>
    </row>
    <row r="19" spans="1:9" ht="15">
      <c r="A19" t="s">
        <v>359</v>
      </c>
      <c r="D19" s="9">
        <v>-23819</v>
      </c>
      <c r="I19" s="9">
        <v>-285429</v>
      </c>
    </row>
    <row r="20" spans="1:9" ht="15">
      <c r="A20" t="s">
        <v>438</v>
      </c>
      <c r="D20" s="9">
        <v>-465134</v>
      </c>
      <c r="I20" s="9">
        <v>-43695</v>
      </c>
    </row>
    <row r="21" spans="1:9" ht="15">
      <c r="A21" t="s">
        <v>439</v>
      </c>
      <c r="D21" s="9">
        <v>-168494</v>
      </c>
      <c r="I21" s="5">
        <v>191632</v>
      </c>
    </row>
    <row r="22" spans="1:9" ht="15">
      <c r="A22" t="s">
        <v>440</v>
      </c>
      <c r="D22" s="9">
        <v>-326700</v>
      </c>
      <c r="I22" s="5">
        <v>1144950</v>
      </c>
    </row>
    <row r="23" spans="1:9" ht="15">
      <c r="A23" t="s">
        <v>441</v>
      </c>
      <c r="D23" s="5">
        <v>34870</v>
      </c>
      <c r="I23" s="9">
        <v>-152677</v>
      </c>
    </row>
    <row r="24" spans="3:10" ht="15">
      <c r="C24" s="2"/>
      <c r="D24" s="2"/>
      <c r="E24" s="2"/>
      <c r="H24" s="2"/>
      <c r="I24" s="2"/>
      <c r="J24" s="2"/>
    </row>
    <row r="25" spans="1:10" ht="15">
      <c r="A25" s="3" t="s">
        <v>364</v>
      </c>
      <c r="D25" s="14">
        <v>-3128090</v>
      </c>
      <c r="E25" s="3"/>
      <c r="I25" s="14">
        <v>-915629</v>
      </c>
      <c r="J25" s="3"/>
    </row>
    <row r="26" spans="3:10" ht="15">
      <c r="C26" s="2"/>
      <c r="D26" s="2"/>
      <c r="E26" s="2"/>
      <c r="H26" s="2"/>
      <c r="I26" s="2"/>
      <c r="J26" s="2"/>
    </row>
    <row r="28" ht="15">
      <c r="A28" s="3" t="s">
        <v>365</v>
      </c>
    </row>
    <row r="29" spans="1:9" ht="15">
      <c r="A29" t="s">
        <v>442</v>
      </c>
      <c r="D29" s="5">
        <v>3064180</v>
      </c>
      <c r="I29" s="9">
        <v>-3064180</v>
      </c>
    </row>
    <row r="30" spans="1:9" ht="15">
      <c r="A30" t="s">
        <v>443</v>
      </c>
      <c r="D30" s="9">
        <v>-60166</v>
      </c>
      <c r="I30" s="9">
        <v>-136367</v>
      </c>
    </row>
    <row r="31" spans="1:9" ht="15">
      <c r="A31" t="s">
        <v>444</v>
      </c>
      <c r="D31" s="5">
        <v>207626</v>
      </c>
      <c r="I31" t="s">
        <v>51</v>
      </c>
    </row>
    <row r="32" spans="1:9" ht="15">
      <c r="A32" t="s">
        <v>445</v>
      </c>
      <c r="D32" s="9">
        <v>-149068</v>
      </c>
      <c r="I32" s="9">
        <v>-59879</v>
      </c>
    </row>
    <row r="33" spans="3:10" ht="15">
      <c r="C33" s="2"/>
      <c r="D33" s="2"/>
      <c r="E33" s="2"/>
      <c r="H33" s="2"/>
      <c r="I33" s="2"/>
      <c r="J33" s="2"/>
    </row>
    <row r="34" spans="1:10" ht="15">
      <c r="A34" s="3" t="s">
        <v>446</v>
      </c>
      <c r="D34" s="8">
        <v>3062572</v>
      </c>
      <c r="I34" s="14">
        <v>-3260426</v>
      </c>
      <c r="J34" s="3"/>
    </row>
    <row r="35" spans="3:10" ht="15">
      <c r="C35" s="2"/>
      <c r="D35" s="2"/>
      <c r="E35" s="2"/>
      <c r="H35" s="2"/>
      <c r="I35" s="2"/>
      <c r="J35" s="2"/>
    </row>
    <row r="37" ht="15">
      <c r="A37" s="3" t="s">
        <v>370</v>
      </c>
    </row>
    <row r="38" spans="1:9" ht="15">
      <c r="A38" t="s">
        <v>374</v>
      </c>
      <c r="D38" s="9">
        <v>-1984</v>
      </c>
      <c r="I38" s="9">
        <v>-1169</v>
      </c>
    </row>
    <row r="39" spans="1:9" ht="15">
      <c r="A39" t="s">
        <v>371</v>
      </c>
      <c r="D39" s="5">
        <v>2093101</v>
      </c>
      <c r="I39" t="s">
        <v>51</v>
      </c>
    </row>
    <row r="40" spans="1:9" ht="15">
      <c r="A40" t="s">
        <v>447</v>
      </c>
      <c r="D40" s="9">
        <v>-2093101</v>
      </c>
      <c r="I40" t="s">
        <v>51</v>
      </c>
    </row>
    <row r="41" spans="1:9" ht="15">
      <c r="A41" t="s">
        <v>448</v>
      </c>
      <c r="D41" s="5">
        <v>150</v>
      </c>
      <c r="I41" t="s">
        <v>51</v>
      </c>
    </row>
    <row r="42" spans="3:10" ht="15">
      <c r="C42" s="2"/>
      <c r="D42" s="2"/>
      <c r="E42" s="2"/>
      <c r="H42" s="2"/>
      <c r="I42" s="2"/>
      <c r="J42" s="2"/>
    </row>
    <row r="43" spans="1:10" ht="15">
      <c r="A43" s="3" t="s">
        <v>449</v>
      </c>
      <c r="D43" s="14">
        <v>-1834</v>
      </c>
      <c r="E43" s="3"/>
      <c r="I43" s="14">
        <v>-1169</v>
      </c>
      <c r="J43" s="3"/>
    </row>
    <row r="44" spans="3:10" ht="15">
      <c r="C44" s="2"/>
      <c r="D44" s="2"/>
      <c r="E44" s="2"/>
      <c r="H44" s="2"/>
      <c r="I44" s="2"/>
      <c r="J44" s="2"/>
    </row>
    <row r="46" spans="1:10" ht="15">
      <c r="A46" s="3" t="s">
        <v>450</v>
      </c>
      <c r="D46" s="14">
        <v>-67352</v>
      </c>
      <c r="E46" s="3"/>
      <c r="I46" s="14">
        <v>-4177224</v>
      </c>
      <c r="J46" s="3"/>
    </row>
    <row r="47" spans="1:9" ht="15">
      <c r="A47" t="s">
        <v>380</v>
      </c>
      <c r="D47" s="5">
        <v>228112</v>
      </c>
      <c r="I47" s="5">
        <v>4405336</v>
      </c>
    </row>
    <row r="49" spans="3:10" ht="15">
      <c r="C49" s="2"/>
      <c r="D49" s="2"/>
      <c r="E49" s="2"/>
      <c r="H49" s="2"/>
      <c r="I49" s="2"/>
      <c r="J49" s="2"/>
    </row>
    <row r="50" spans="1:9" ht="15">
      <c r="A50" s="3" t="s">
        <v>381</v>
      </c>
      <c r="C50" s="15">
        <v>160760</v>
      </c>
      <c r="D50" s="15"/>
      <c r="H50" s="15">
        <v>228112</v>
      </c>
      <c r="I50" s="15"/>
    </row>
    <row r="51" spans="3:10" ht="15">
      <c r="C51" s="2"/>
      <c r="D51" s="2"/>
      <c r="E51" s="2"/>
      <c r="H51" s="2"/>
      <c r="I51" s="2"/>
      <c r="J51" s="2"/>
    </row>
  </sheetData>
  <sheetProtection selectLockedCells="1" selectUnlockedCells="1"/>
  <mergeCells count="24">
    <mergeCell ref="C3:J3"/>
    <mergeCell ref="C4:E4"/>
    <mergeCell ref="H4:J4"/>
    <mergeCell ref="H5:J5"/>
    <mergeCell ref="C7:D7"/>
    <mergeCell ref="H7:I7"/>
    <mergeCell ref="C24:E24"/>
    <mergeCell ref="H24:J24"/>
    <mergeCell ref="C26:E26"/>
    <mergeCell ref="H26:J26"/>
    <mergeCell ref="C33:E33"/>
    <mergeCell ref="H33:J33"/>
    <mergeCell ref="C35:E35"/>
    <mergeCell ref="H35:J35"/>
    <mergeCell ref="C42:E42"/>
    <mergeCell ref="H42:J42"/>
    <mergeCell ref="C44:E44"/>
    <mergeCell ref="H44:J44"/>
    <mergeCell ref="C49:E49"/>
    <mergeCell ref="H49:J49"/>
    <mergeCell ref="C50:D50"/>
    <mergeCell ref="H50:I50"/>
    <mergeCell ref="C51:E51"/>
    <mergeCell ref="H51:J51"/>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16384" width="8.7109375" style="0" customWidth="1"/>
  </cols>
  <sheetData>
    <row r="2" spans="1:6" ht="15">
      <c r="A2" s="1" t="s">
        <v>451</v>
      </c>
      <c r="B2" s="1"/>
      <c r="C2" s="1"/>
      <c r="D2" s="1"/>
      <c r="E2" s="1"/>
      <c r="F2" s="1"/>
    </row>
    <row r="5" spans="3:4" ht="15">
      <c r="C5" s="2" t="s">
        <v>452</v>
      </c>
      <c r="D5" s="2"/>
    </row>
    <row r="6" spans="3:4" ht="15">
      <c r="C6" s="2" t="s">
        <v>405</v>
      </c>
      <c r="D6" s="2"/>
    </row>
    <row r="7" ht="15">
      <c r="A7" s="3" t="s">
        <v>453</v>
      </c>
    </row>
    <row r="8" spans="1:4" ht="15">
      <c r="A8" t="s">
        <v>454</v>
      </c>
      <c r="C8" s="7">
        <v>97905</v>
      </c>
      <c r="D8" s="7"/>
    </row>
    <row r="9" spans="1:4" ht="15">
      <c r="A9" t="s">
        <v>455</v>
      </c>
      <c r="D9" s="5">
        <v>2000000</v>
      </c>
    </row>
    <row r="10" spans="3:4" ht="15">
      <c r="C10" s="2"/>
      <c r="D10" s="2"/>
    </row>
    <row r="11" spans="1:4" ht="15">
      <c r="A11" t="s">
        <v>456</v>
      </c>
      <c r="C11" s="7">
        <v>2097905</v>
      </c>
      <c r="D11" s="7"/>
    </row>
    <row r="12" spans="3:4" ht="15">
      <c r="C12" s="2"/>
      <c r="D12" s="2"/>
    </row>
    <row r="14" spans="1:4" ht="15">
      <c r="A14" t="s">
        <v>457</v>
      </c>
      <c r="C14" s="7">
        <v>5310000</v>
      </c>
      <c r="D14" s="7"/>
    </row>
    <row r="15" spans="1:4" ht="15">
      <c r="A15" t="s">
        <v>458</v>
      </c>
      <c r="D15" s="9">
        <v>-5310000</v>
      </c>
    </row>
    <row r="16" spans="3:4" ht="15">
      <c r="C16" s="2"/>
      <c r="D16" s="2"/>
    </row>
    <row r="17" spans="1:4" ht="15">
      <c r="A17" t="s">
        <v>459</v>
      </c>
      <c r="C17" s="2" t="s">
        <v>460</v>
      </c>
      <c r="D17" s="2"/>
    </row>
    <row r="18" spans="3:4" ht="15">
      <c r="C18" s="2"/>
      <c r="D18" s="2"/>
    </row>
    <row r="20" ht="15">
      <c r="A20" s="3" t="s">
        <v>461</v>
      </c>
    </row>
    <row r="21" spans="1:4" ht="15">
      <c r="A21" t="s">
        <v>462</v>
      </c>
      <c r="C21" s="7">
        <v>17328487</v>
      </c>
      <c r="D21" s="7"/>
    </row>
    <row r="22" spans="1:4" ht="15">
      <c r="A22" s="4" t="s">
        <v>463</v>
      </c>
      <c r="D22" s="9">
        <v>-3310000</v>
      </c>
    </row>
    <row r="23" spans="3:4" ht="15">
      <c r="C23" s="2"/>
      <c r="D23" s="2"/>
    </row>
    <row r="24" spans="1:4" ht="15">
      <c r="A24" t="s">
        <v>464</v>
      </c>
      <c r="C24" s="7">
        <v>14018487</v>
      </c>
      <c r="D24" s="7"/>
    </row>
    <row r="25" spans="3:4" ht="15">
      <c r="C25" s="2"/>
      <c r="D25" s="2"/>
    </row>
  </sheetData>
  <sheetProtection selectLockedCells="1" selectUnlockedCells="1"/>
  <mergeCells count="15">
    <mergeCell ref="A2:F2"/>
    <mergeCell ref="C5:D5"/>
    <mergeCell ref="C6:D6"/>
    <mergeCell ref="C8:D8"/>
    <mergeCell ref="C10:D10"/>
    <mergeCell ref="C11:D11"/>
    <mergeCell ref="C12:D12"/>
    <mergeCell ref="C14:D14"/>
    <mergeCell ref="C16:D16"/>
    <mergeCell ref="C17:D17"/>
    <mergeCell ref="C18:D18"/>
    <mergeCell ref="C21:D21"/>
    <mergeCell ref="C23:D23"/>
    <mergeCell ref="C24:D24"/>
    <mergeCell ref="C25:D25"/>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394</v>
      </c>
      <c r="B2" s="1"/>
      <c r="C2" s="1"/>
      <c r="D2" s="1"/>
      <c r="E2" s="1"/>
      <c r="F2" s="1"/>
    </row>
    <row r="5" spans="3:8" ht="15">
      <c r="C5" s="16" t="s">
        <v>298</v>
      </c>
      <c r="D5" s="16"/>
      <c r="E5" s="16"/>
      <c r="F5" s="16"/>
      <c r="G5" s="16"/>
      <c r="H5" s="16"/>
    </row>
    <row r="6" spans="3:8" ht="15">
      <c r="C6" s="2" t="s">
        <v>163</v>
      </c>
      <c r="D6" s="2"/>
      <c r="G6" s="2" t="s">
        <v>165</v>
      </c>
      <c r="H6" s="2"/>
    </row>
    <row r="7" spans="1:8" ht="15">
      <c r="A7" t="s">
        <v>397</v>
      </c>
      <c r="C7" s="7">
        <v>10947</v>
      </c>
      <c r="D7" s="7"/>
      <c r="G7" s="7">
        <v>25097</v>
      </c>
      <c r="H7" s="7"/>
    </row>
    <row r="8" spans="1:8" ht="15">
      <c r="A8" t="s">
        <v>465</v>
      </c>
      <c r="D8" s="5">
        <v>16887</v>
      </c>
      <c r="H8" s="5">
        <v>19904</v>
      </c>
    </row>
    <row r="9" spans="3:9" ht="15">
      <c r="C9" s="2"/>
      <c r="D9" s="2"/>
      <c r="E9" s="2"/>
      <c r="F9" s="2"/>
      <c r="G9" s="2"/>
      <c r="H9" s="2"/>
      <c r="I9" s="2"/>
    </row>
    <row r="10" spans="1:8" ht="15">
      <c r="A10" s="3" t="s">
        <v>399</v>
      </c>
      <c r="C10" s="7">
        <v>27834</v>
      </c>
      <c r="D10" s="7"/>
      <c r="G10" s="7">
        <v>45001</v>
      </c>
      <c r="H10" s="7"/>
    </row>
    <row r="11" spans="3:8" ht="15">
      <c r="C11" s="2"/>
      <c r="D11" s="2"/>
      <c r="G11" s="2"/>
      <c r="H11" s="2"/>
    </row>
  </sheetData>
  <sheetProtection selectLockedCells="1" selectUnlockedCells="1"/>
  <mergeCells count="11">
    <mergeCell ref="A2:F2"/>
    <mergeCell ref="C5:H5"/>
    <mergeCell ref="C6:D6"/>
    <mergeCell ref="G6:H6"/>
    <mergeCell ref="C7:D7"/>
    <mergeCell ref="G7:H7"/>
    <mergeCell ref="C9:I9"/>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9.7109375" style="0" customWidth="1"/>
    <col min="5" max="16384" width="8.7109375" style="0" customWidth="1"/>
  </cols>
  <sheetData>
    <row r="2" spans="1:6" ht="15">
      <c r="A2" s="1" t="s">
        <v>466</v>
      </c>
      <c r="B2" s="1"/>
      <c r="C2" s="1"/>
      <c r="D2" s="1"/>
      <c r="E2" s="1"/>
      <c r="F2" s="1"/>
    </row>
    <row r="5" spans="3:8" ht="15">
      <c r="C5" s="2" t="s">
        <v>467</v>
      </c>
      <c r="D5" s="2"/>
      <c r="G5" s="2" t="s">
        <v>468</v>
      </c>
      <c r="H5" s="2"/>
    </row>
    <row r="6" spans="3:8" ht="15">
      <c r="C6" s="2" t="s">
        <v>469</v>
      </c>
      <c r="D6" s="2"/>
      <c r="G6" s="2" t="s">
        <v>470</v>
      </c>
      <c r="H6" s="2"/>
    </row>
    <row r="7" ht="15">
      <c r="A7" t="s">
        <v>471</v>
      </c>
    </row>
    <row r="8" ht="15">
      <c r="A8" t="s">
        <v>472</v>
      </c>
    </row>
    <row r="9" spans="1:8" ht="15">
      <c r="A9" t="s">
        <v>473</v>
      </c>
      <c r="C9" s="2" t="s">
        <v>384</v>
      </c>
      <c r="D9" s="2"/>
      <c r="G9" s="2" t="s">
        <v>384</v>
      </c>
      <c r="H9" s="2"/>
    </row>
    <row r="10" spans="3:8" ht="15">
      <c r="C10" s="2"/>
      <c r="D10" s="2"/>
      <c r="G10" s="2"/>
      <c r="H10" s="2"/>
    </row>
    <row r="11" ht="15">
      <c r="A11" t="s">
        <v>474</v>
      </c>
    </row>
    <row r="12" ht="15">
      <c r="A12" t="s">
        <v>472</v>
      </c>
    </row>
    <row r="13" spans="1:8" ht="15">
      <c r="A13" t="s">
        <v>473</v>
      </c>
      <c r="D13" t="s">
        <v>475</v>
      </c>
      <c r="G13" s="7">
        <v>3008573</v>
      </c>
      <c r="H13" s="7"/>
    </row>
    <row r="14" spans="3:8" ht="15">
      <c r="C14" s="2"/>
      <c r="D14" s="2"/>
      <c r="G14" s="2"/>
      <c r="H14" s="2"/>
    </row>
  </sheetData>
  <sheetProtection selectLockedCells="1" selectUnlockedCells="1"/>
  <mergeCells count="12">
    <mergeCell ref="A2:F2"/>
    <mergeCell ref="C5:D5"/>
    <mergeCell ref="G5:H5"/>
    <mergeCell ref="C6:D6"/>
    <mergeCell ref="G6:H6"/>
    <mergeCell ref="C9:D9"/>
    <mergeCell ref="G9:H9"/>
    <mergeCell ref="C10:D10"/>
    <mergeCell ref="G10:H10"/>
    <mergeCell ref="G13:H13"/>
    <mergeCell ref="C14:D14"/>
    <mergeCell ref="G14:H14"/>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476</v>
      </c>
      <c r="B2" s="1"/>
      <c r="C2" s="1"/>
      <c r="D2" s="1"/>
      <c r="E2" s="1"/>
      <c r="F2" s="1"/>
    </row>
    <row r="5" spans="3:8" ht="15">
      <c r="C5" s="16" t="s">
        <v>298</v>
      </c>
      <c r="D5" s="16"/>
      <c r="E5" s="16"/>
      <c r="F5" s="16"/>
      <c r="G5" s="16"/>
      <c r="H5" s="16"/>
    </row>
    <row r="6" spans="3:8" ht="15">
      <c r="C6" s="2" t="s">
        <v>163</v>
      </c>
      <c r="D6" s="2"/>
      <c r="G6" s="2" t="s">
        <v>165</v>
      </c>
      <c r="H6" s="2"/>
    </row>
    <row r="7" spans="1:8" ht="15">
      <c r="A7" t="s">
        <v>477</v>
      </c>
      <c r="C7" s="7">
        <v>148899</v>
      </c>
      <c r="D7" s="7"/>
      <c r="G7" s="7">
        <v>139185</v>
      </c>
      <c r="H7" s="7"/>
    </row>
    <row r="8" spans="1:8" ht="15">
      <c r="A8" t="s">
        <v>478</v>
      </c>
      <c r="D8" s="5">
        <v>59708</v>
      </c>
      <c r="H8" s="5">
        <v>216881</v>
      </c>
    </row>
    <row r="9" spans="1:8" ht="15">
      <c r="A9" t="s">
        <v>479</v>
      </c>
      <c r="D9" s="9">
        <v>-99692</v>
      </c>
      <c r="H9" s="9">
        <v>-111066</v>
      </c>
    </row>
    <row r="10" spans="3:8" ht="15">
      <c r="C10" s="2"/>
      <c r="D10" s="2"/>
      <c r="G10" s="2"/>
      <c r="H10" s="2"/>
    </row>
    <row r="11" spans="1:8" ht="15">
      <c r="A11" t="s">
        <v>309</v>
      </c>
      <c r="C11" s="7">
        <v>108915</v>
      </c>
      <c r="D11" s="7"/>
      <c r="G11" s="7">
        <v>245000</v>
      </c>
      <c r="H11" s="7"/>
    </row>
    <row r="12" spans="3:8" ht="15">
      <c r="C12" s="2"/>
      <c r="D12" s="2"/>
      <c r="G12" s="2"/>
      <c r="H12" s="2"/>
    </row>
  </sheetData>
  <sheetProtection selectLockedCells="1" selectUnlockedCells="1"/>
  <mergeCells count="12">
    <mergeCell ref="A2:F2"/>
    <mergeCell ref="C5:H5"/>
    <mergeCell ref="C6:D6"/>
    <mergeCell ref="G6:H6"/>
    <mergeCell ref="C7:D7"/>
    <mergeCell ref="G7:H7"/>
    <mergeCell ref="C10:D10"/>
    <mergeCell ref="G10:H10"/>
    <mergeCell ref="C11:D11"/>
    <mergeCell ref="G11:H11"/>
    <mergeCell ref="C12:D12"/>
    <mergeCell ref="G12:H1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400</v>
      </c>
      <c r="B2" s="1"/>
      <c r="C2" s="1"/>
      <c r="D2" s="1"/>
      <c r="E2" s="1"/>
      <c r="F2" s="1"/>
    </row>
    <row r="5" spans="3:9" ht="15">
      <c r="C5" s="2" t="s">
        <v>298</v>
      </c>
      <c r="D5" s="2"/>
      <c r="E5" s="2"/>
      <c r="F5" s="2"/>
      <c r="G5" s="2"/>
      <c r="H5" s="2"/>
      <c r="I5" s="2"/>
    </row>
    <row r="6" spans="3:9" ht="15">
      <c r="C6" s="2" t="s">
        <v>163</v>
      </c>
      <c r="D6" s="2"/>
      <c r="E6" s="2"/>
      <c r="G6" s="2" t="s">
        <v>165</v>
      </c>
      <c r="H6" s="2"/>
      <c r="I6" s="2"/>
    </row>
    <row r="7" spans="1:8" ht="15">
      <c r="A7" t="s">
        <v>401</v>
      </c>
      <c r="C7" s="7">
        <v>2203659</v>
      </c>
      <c r="D7" s="7"/>
      <c r="G7" s="7">
        <v>2097905</v>
      </c>
      <c r="H7" s="7"/>
    </row>
    <row r="8" spans="1:8" ht="15">
      <c r="A8" t="s">
        <v>402</v>
      </c>
      <c r="D8" s="5">
        <v>107451</v>
      </c>
      <c r="H8" s="5">
        <v>64137</v>
      </c>
    </row>
    <row r="9" spans="3:9" ht="15">
      <c r="C9" s="2"/>
      <c r="D9" s="2"/>
      <c r="E9" s="2"/>
      <c r="F9" s="2"/>
      <c r="G9" s="2"/>
      <c r="H9" s="2"/>
      <c r="I9" s="2"/>
    </row>
    <row r="10" spans="1:8" ht="15">
      <c r="A10" t="s">
        <v>310</v>
      </c>
      <c r="C10" s="7">
        <v>2311110</v>
      </c>
      <c r="D10" s="7"/>
      <c r="G10" s="7">
        <v>2162042</v>
      </c>
      <c r="H10" s="7"/>
    </row>
    <row r="11" spans="3:9" ht="15">
      <c r="C11" s="2"/>
      <c r="D11" s="2"/>
      <c r="E11" s="2"/>
      <c r="F11" s="2"/>
      <c r="G11" s="2"/>
      <c r="H11" s="2"/>
      <c r="I11" s="2"/>
    </row>
  </sheetData>
  <sheetProtection selectLockedCells="1" selectUnlockedCells="1"/>
  <mergeCells count="10">
    <mergeCell ref="A2:F2"/>
    <mergeCell ref="C5:I5"/>
    <mergeCell ref="C6:E6"/>
    <mergeCell ref="G6:I6"/>
    <mergeCell ref="C7:D7"/>
    <mergeCell ref="G7:H7"/>
    <mergeCell ref="C9:I9"/>
    <mergeCell ref="C10:D10"/>
    <mergeCell ref="G10:H10"/>
    <mergeCell ref="C11:I11"/>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U51"/>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3.7109375" style="0" customWidth="1"/>
    <col min="17" max="16384" width="8.7109375" style="0" customWidth="1"/>
  </cols>
  <sheetData>
    <row r="3" spans="3:17" ht="15">
      <c r="C3" s="2" t="s">
        <v>38</v>
      </c>
      <c r="D3" s="2"/>
      <c r="E3" s="2"/>
      <c r="G3" s="2" t="s">
        <v>38</v>
      </c>
      <c r="H3" s="2"/>
      <c r="I3" s="2"/>
      <c r="K3" s="2" t="s">
        <v>38</v>
      </c>
      <c r="L3" s="2"/>
      <c r="M3" s="2"/>
      <c r="O3" s="2" t="s">
        <v>39</v>
      </c>
      <c r="P3" s="2"/>
      <c r="Q3" s="2"/>
    </row>
    <row r="4" spans="3:17" ht="15">
      <c r="C4" s="2" t="s">
        <v>40</v>
      </c>
      <c r="D4" s="2"/>
      <c r="E4" s="2"/>
      <c r="G4" s="2" t="s">
        <v>41</v>
      </c>
      <c r="H4" s="2"/>
      <c r="I4" s="2"/>
      <c r="K4" s="2" t="s">
        <v>40</v>
      </c>
      <c r="L4" s="2"/>
      <c r="M4" s="2"/>
      <c r="O4" s="2" t="s">
        <v>42</v>
      </c>
      <c r="P4" s="2"/>
      <c r="Q4" s="2"/>
    </row>
    <row r="5" spans="1:17" ht="15">
      <c r="A5" t="s">
        <v>43</v>
      </c>
      <c r="C5" s="2" t="s">
        <v>44</v>
      </c>
      <c r="D5" s="2"/>
      <c r="E5" s="2"/>
      <c r="G5" s="2" t="s">
        <v>45</v>
      </c>
      <c r="H5" s="2"/>
      <c r="I5" s="2"/>
      <c r="K5" s="2" t="s">
        <v>46</v>
      </c>
      <c r="L5" s="2"/>
      <c r="M5" s="2"/>
      <c r="O5" s="2" t="s">
        <v>47</v>
      </c>
      <c r="P5" s="2"/>
      <c r="Q5" s="2"/>
    </row>
    <row r="6" spans="1:17" ht="15">
      <c r="A6" s="2"/>
      <c r="B6" s="2"/>
      <c r="C6" s="2"/>
      <c r="D6" s="2"/>
      <c r="E6" s="2"/>
      <c r="F6" s="2"/>
      <c r="G6" s="2"/>
      <c r="H6" s="2"/>
      <c r="I6" s="2"/>
      <c r="J6" s="2"/>
      <c r="K6" s="2"/>
      <c r="L6" s="2"/>
      <c r="M6" s="2"/>
      <c r="N6" s="2"/>
      <c r="O6" s="2"/>
      <c r="P6" s="2"/>
      <c r="Q6" s="2"/>
    </row>
    <row r="7" spans="1:16" ht="15">
      <c r="A7" t="s">
        <v>48</v>
      </c>
      <c r="D7" s="5">
        <v>245765</v>
      </c>
      <c r="H7" s="5">
        <v>150000</v>
      </c>
      <c r="L7" s="5">
        <v>95765</v>
      </c>
      <c r="P7" t="s">
        <v>49</v>
      </c>
    </row>
    <row r="8" spans="1:16" ht="15">
      <c r="A8" t="s">
        <v>50</v>
      </c>
      <c r="D8" s="5">
        <v>1500000</v>
      </c>
      <c r="H8" s="5">
        <v>1500000</v>
      </c>
      <c r="L8" t="s">
        <v>51</v>
      </c>
      <c r="P8" t="s">
        <v>49</v>
      </c>
    </row>
    <row r="9" spans="1:16" ht="15">
      <c r="A9" t="s">
        <v>52</v>
      </c>
      <c r="D9" s="5">
        <v>250000</v>
      </c>
      <c r="H9" s="5">
        <v>250000</v>
      </c>
      <c r="L9" t="s">
        <v>51</v>
      </c>
      <c r="P9" t="s">
        <v>49</v>
      </c>
    </row>
    <row r="10" spans="1:16" ht="15">
      <c r="A10" t="s">
        <v>53</v>
      </c>
      <c r="D10" s="5">
        <v>200000</v>
      </c>
      <c r="H10" s="5">
        <v>200000</v>
      </c>
      <c r="L10" t="s">
        <v>51</v>
      </c>
      <c r="P10" t="s">
        <v>49</v>
      </c>
    </row>
    <row r="11" spans="1:16" ht="15">
      <c r="A11" t="s">
        <v>54</v>
      </c>
      <c r="D11" s="5">
        <v>100000</v>
      </c>
      <c r="H11" s="5">
        <v>100000</v>
      </c>
      <c r="L11" t="s">
        <v>51</v>
      </c>
      <c r="P11" t="s">
        <v>49</v>
      </c>
    </row>
    <row r="12" spans="1:16" ht="15">
      <c r="A12" t="s">
        <v>55</v>
      </c>
      <c r="D12" s="5">
        <v>445000</v>
      </c>
      <c r="H12" s="5">
        <v>400000</v>
      </c>
      <c r="L12" s="5">
        <v>45000</v>
      </c>
      <c r="P12" t="s">
        <v>49</v>
      </c>
    </row>
    <row r="13" spans="1:16" ht="15">
      <c r="A13" t="s">
        <v>56</v>
      </c>
      <c r="D13" s="5">
        <v>780594</v>
      </c>
      <c r="H13" s="5">
        <v>750000</v>
      </c>
      <c r="L13" s="5">
        <v>30594</v>
      </c>
      <c r="P13" t="s">
        <v>49</v>
      </c>
    </row>
    <row r="14" spans="1:16" ht="15">
      <c r="A14" t="s">
        <v>57</v>
      </c>
      <c r="D14" s="5">
        <v>525000</v>
      </c>
      <c r="H14" s="5">
        <v>500000</v>
      </c>
      <c r="L14" s="5">
        <v>25000</v>
      </c>
      <c r="P14" t="s">
        <v>49</v>
      </c>
    </row>
    <row r="15" spans="1:16" ht="15">
      <c r="A15" t="s">
        <v>58</v>
      </c>
      <c r="D15" s="5">
        <v>150000</v>
      </c>
      <c r="H15" s="5">
        <v>150000</v>
      </c>
      <c r="L15" t="s">
        <v>51</v>
      </c>
      <c r="P15" t="s">
        <v>49</v>
      </c>
    </row>
    <row r="16" spans="1:16" ht="15">
      <c r="A16" t="s">
        <v>59</v>
      </c>
      <c r="D16" s="5">
        <v>275362</v>
      </c>
      <c r="H16" s="5">
        <v>250000</v>
      </c>
      <c r="L16" s="5">
        <v>25362</v>
      </c>
      <c r="P16" t="s">
        <v>49</v>
      </c>
    </row>
    <row r="17" spans="1:16" ht="15">
      <c r="A17" t="s">
        <v>60</v>
      </c>
      <c r="D17" s="5">
        <v>155133</v>
      </c>
      <c r="H17" s="5">
        <v>50000</v>
      </c>
      <c r="L17" s="5">
        <v>105133</v>
      </c>
      <c r="P17" t="s">
        <v>49</v>
      </c>
    </row>
    <row r="18" spans="1:16" ht="15">
      <c r="A18" t="s">
        <v>61</v>
      </c>
      <c r="D18" s="5">
        <v>20000</v>
      </c>
      <c r="H18" t="s">
        <v>51</v>
      </c>
      <c r="L18" s="5">
        <v>20000</v>
      </c>
      <c r="P18" t="s">
        <v>49</v>
      </c>
    </row>
    <row r="19" spans="1:16" ht="15">
      <c r="A19" t="s">
        <v>62</v>
      </c>
      <c r="D19" s="5">
        <v>50000</v>
      </c>
      <c r="H19" s="5">
        <v>50000</v>
      </c>
      <c r="L19" t="s">
        <v>51</v>
      </c>
      <c r="P19" t="s">
        <v>49</v>
      </c>
    </row>
    <row r="20" spans="1:16" ht="15">
      <c r="A20" t="s">
        <v>63</v>
      </c>
      <c r="D20" s="5">
        <v>50000</v>
      </c>
      <c r="H20" s="5">
        <v>50000</v>
      </c>
      <c r="L20" t="s">
        <v>51</v>
      </c>
      <c r="P20" t="s">
        <v>49</v>
      </c>
    </row>
    <row r="21" spans="1:16" ht="15">
      <c r="A21" t="s">
        <v>64</v>
      </c>
      <c r="D21" s="5">
        <v>250000</v>
      </c>
      <c r="H21" s="5">
        <v>250000</v>
      </c>
      <c r="L21" t="s">
        <v>51</v>
      </c>
      <c r="P21" t="s">
        <v>49</v>
      </c>
    </row>
    <row r="22" spans="1:16" ht="15">
      <c r="A22" t="s">
        <v>65</v>
      </c>
      <c r="D22" s="5">
        <v>50000</v>
      </c>
      <c r="H22" s="5">
        <v>50000</v>
      </c>
      <c r="L22" t="s">
        <v>51</v>
      </c>
      <c r="P22" t="s">
        <v>49</v>
      </c>
    </row>
    <row r="23" spans="1:16" ht="15">
      <c r="A23" t="s">
        <v>66</v>
      </c>
      <c r="D23" s="5">
        <v>197906</v>
      </c>
      <c r="H23" s="5">
        <v>100000</v>
      </c>
      <c r="L23" s="5">
        <v>97906</v>
      </c>
      <c r="P23" t="s">
        <v>49</v>
      </c>
    </row>
    <row r="24" spans="1:16" ht="15">
      <c r="A24" t="s">
        <v>67</v>
      </c>
      <c r="D24" s="5">
        <v>200000</v>
      </c>
      <c r="H24" s="5">
        <v>200000</v>
      </c>
      <c r="L24" t="s">
        <v>51</v>
      </c>
      <c r="P24" t="s">
        <v>49</v>
      </c>
    </row>
    <row r="25" spans="1:16" ht="15">
      <c r="A25" t="s">
        <v>68</v>
      </c>
      <c r="D25" s="5">
        <v>278500</v>
      </c>
      <c r="H25" s="5">
        <v>250000</v>
      </c>
      <c r="L25" s="5">
        <v>28500</v>
      </c>
      <c r="P25" t="s">
        <v>49</v>
      </c>
    </row>
    <row r="26" spans="1:16" ht="15">
      <c r="A26" t="s">
        <v>69</v>
      </c>
      <c r="D26" s="5">
        <v>210000</v>
      </c>
      <c r="H26" s="5">
        <v>150000</v>
      </c>
      <c r="L26" s="5">
        <v>60000</v>
      </c>
      <c r="P26" t="s">
        <v>49</v>
      </c>
    </row>
    <row r="27" spans="1:16" ht="15">
      <c r="A27" t="s">
        <v>70</v>
      </c>
      <c r="D27" s="5">
        <v>1340242</v>
      </c>
      <c r="H27" s="5">
        <v>1000000</v>
      </c>
      <c r="L27" s="5">
        <v>340242</v>
      </c>
      <c r="P27" t="s">
        <v>71</v>
      </c>
    </row>
    <row r="28" spans="1:16" ht="15">
      <c r="A28" t="s">
        <v>72</v>
      </c>
      <c r="D28" s="5">
        <v>463255</v>
      </c>
      <c r="H28" s="5">
        <v>400000</v>
      </c>
      <c r="L28" s="5">
        <v>63255</v>
      </c>
      <c r="P28" t="s">
        <v>49</v>
      </c>
    </row>
    <row r="29" spans="1:16" ht="15">
      <c r="A29" t="s">
        <v>73</v>
      </c>
      <c r="D29" s="5">
        <v>476500</v>
      </c>
      <c r="H29" s="5">
        <v>400000</v>
      </c>
      <c r="L29" s="5">
        <v>76500</v>
      </c>
      <c r="P29" t="s">
        <v>49</v>
      </c>
    </row>
    <row r="30" spans="1:16" ht="15">
      <c r="A30" t="s">
        <v>74</v>
      </c>
      <c r="D30" s="5">
        <v>477877</v>
      </c>
      <c r="H30" s="5">
        <v>300000</v>
      </c>
      <c r="L30" s="5">
        <v>177877</v>
      </c>
      <c r="P30" t="s">
        <v>75</v>
      </c>
    </row>
    <row r="31" spans="1:16" ht="15">
      <c r="A31" t="s">
        <v>76</v>
      </c>
      <c r="D31" s="5">
        <v>538109</v>
      </c>
      <c r="H31" s="5">
        <v>500000</v>
      </c>
      <c r="L31" s="5">
        <v>38109</v>
      </c>
      <c r="P31" t="s">
        <v>49</v>
      </c>
    </row>
    <row r="32" spans="1:16" ht="15">
      <c r="A32" t="s">
        <v>77</v>
      </c>
      <c r="D32" s="5">
        <v>391800</v>
      </c>
      <c r="H32" s="5">
        <v>300000</v>
      </c>
      <c r="L32" s="5">
        <v>91800</v>
      </c>
      <c r="P32" t="s">
        <v>49</v>
      </c>
    </row>
    <row r="33" spans="1:16" ht="15">
      <c r="A33" t="s">
        <v>78</v>
      </c>
      <c r="D33" s="5">
        <v>2000000</v>
      </c>
      <c r="H33" s="5">
        <v>2000000</v>
      </c>
      <c r="L33" t="s">
        <v>51</v>
      </c>
      <c r="P33" t="s">
        <v>49</v>
      </c>
    </row>
    <row r="34" spans="1:16" ht="15">
      <c r="A34" t="s">
        <v>79</v>
      </c>
      <c r="D34" s="5">
        <v>100000</v>
      </c>
      <c r="H34" s="5">
        <v>100000</v>
      </c>
      <c r="L34" t="s">
        <v>51</v>
      </c>
      <c r="P34" t="s">
        <v>49</v>
      </c>
    </row>
    <row r="35" spans="1:16" ht="15">
      <c r="A35" t="s">
        <v>80</v>
      </c>
      <c r="D35" s="5">
        <v>754504</v>
      </c>
      <c r="H35" s="5">
        <v>600000</v>
      </c>
      <c r="L35" s="5">
        <v>154504</v>
      </c>
      <c r="P35" t="s">
        <v>75</v>
      </c>
    </row>
    <row r="36" spans="1:16" ht="15">
      <c r="A36" t="s">
        <v>81</v>
      </c>
      <c r="D36" s="5">
        <v>329680</v>
      </c>
      <c r="H36" s="5">
        <v>250000</v>
      </c>
      <c r="L36" s="5">
        <v>79680</v>
      </c>
      <c r="P36" t="s">
        <v>49</v>
      </c>
    </row>
    <row r="37" spans="1:16" ht="15">
      <c r="A37" t="s">
        <v>82</v>
      </c>
      <c r="D37" s="5">
        <v>750000</v>
      </c>
      <c r="H37" s="5">
        <v>750000</v>
      </c>
      <c r="L37" t="s">
        <v>51</v>
      </c>
      <c r="P37" t="s">
        <v>49</v>
      </c>
    </row>
    <row r="38" spans="1:16" ht="15">
      <c r="A38" t="s">
        <v>83</v>
      </c>
      <c r="D38" s="5">
        <v>1252715</v>
      </c>
      <c r="H38" s="5">
        <v>1000000</v>
      </c>
      <c r="L38" s="5">
        <v>252715</v>
      </c>
      <c r="P38" t="s">
        <v>75</v>
      </c>
    </row>
    <row r="39" spans="1:16" ht="15">
      <c r="A39" t="s">
        <v>84</v>
      </c>
      <c r="D39" s="5">
        <v>400000</v>
      </c>
      <c r="H39" s="5">
        <v>300000</v>
      </c>
      <c r="L39" s="5">
        <v>100000</v>
      </c>
      <c r="P39" t="s">
        <v>49</v>
      </c>
    </row>
    <row r="40" spans="1:16" ht="15">
      <c r="A40" t="s">
        <v>85</v>
      </c>
      <c r="D40" s="5">
        <v>200000</v>
      </c>
      <c r="H40" s="5">
        <v>200000</v>
      </c>
      <c r="L40" t="s">
        <v>51</v>
      </c>
      <c r="P40" t="s">
        <v>49</v>
      </c>
    </row>
    <row r="41" spans="1:16" ht="15">
      <c r="A41" t="s">
        <v>86</v>
      </c>
      <c r="D41" s="5">
        <v>520000</v>
      </c>
      <c r="H41" s="5">
        <v>500000</v>
      </c>
      <c r="L41" s="5">
        <v>20000</v>
      </c>
      <c r="P41" t="s">
        <v>49</v>
      </c>
    </row>
    <row r="42" spans="1:16" ht="15">
      <c r="A42" t="s">
        <v>87</v>
      </c>
      <c r="D42" s="5">
        <v>100000</v>
      </c>
      <c r="H42" s="5">
        <v>100000</v>
      </c>
      <c r="L42" t="s">
        <v>51</v>
      </c>
      <c r="P42" t="s">
        <v>49</v>
      </c>
    </row>
    <row r="43" spans="1:16" ht="15">
      <c r="A43" t="s">
        <v>88</v>
      </c>
      <c r="D43" s="5">
        <v>120000</v>
      </c>
      <c r="H43" s="5">
        <v>100000</v>
      </c>
      <c r="L43" s="5">
        <v>20000</v>
      </c>
      <c r="P43" t="s">
        <v>49</v>
      </c>
    </row>
    <row r="44" spans="1:16" ht="15">
      <c r="A44" t="s">
        <v>89</v>
      </c>
      <c r="D44" s="5">
        <v>677877</v>
      </c>
      <c r="H44" s="5">
        <v>400000</v>
      </c>
      <c r="L44" s="5">
        <v>277877</v>
      </c>
      <c r="P44" t="s">
        <v>75</v>
      </c>
    </row>
    <row r="45" spans="1:16" ht="15">
      <c r="A45" t="s">
        <v>90</v>
      </c>
      <c r="D45" s="5">
        <v>300000</v>
      </c>
      <c r="H45" s="5">
        <v>300000</v>
      </c>
      <c r="L45" t="s">
        <v>51</v>
      </c>
      <c r="P45" t="s">
        <v>49</v>
      </c>
    </row>
    <row r="46" spans="1:16" ht="15">
      <c r="A46" t="s">
        <v>91</v>
      </c>
      <c r="D46" s="5">
        <v>100000</v>
      </c>
      <c r="H46" s="5">
        <v>100000</v>
      </c>
      <c r="L46" t="s">
        <v>51</v>
      </c>
      <c r="P46" t="s">
        <v>49</v>
      </c>
    </row>
    <row r="47" spans="1:16" ht="15">
      <c r="A47" t="s">
        <v>92</v>
      </c>
      <c r="D47" s="5">
        <v>1200000</v>
      </c>
      <c r="H47" s="5">
        <v>1200000</v>
      </c>
      <c r="L47" t="s">
        <v>51</v>
      </c>
      <c r="P47" t="s">
        <v>49</v>
      </c>
    </row>
    <row r="48" spans="1:16" ht="15">
      <c r="A48" t="s">
        <v>93</v>
      </c>
      <c r="D48" s="5">
        <v>745000</v>
      </c>
      <c r="H48" s="5">
        <v>745000</v>
      </c>
      <c r="L48" t="s">
        <v>51</v>
      </c>
      <c r="P48" t="s">
        <v>49</v>
      </c>
    </row>
    <row r="49" spans="3:21" ht="15">
      <c r="C49" s="2"/>
      <c r="D49" s="2"/>
      <c r="E49" s="2"/>
      <c r="F49" s="2"/>
      <c r="G49" s="2"/>
      <c r="H49" s="2"/>
      <c r="I49" s="2"/>
      <c r="J49" s="2"/>
      <c r="K49" s="2"/>
      <c r="L49" s="2"/>
      <c r="M49" s="2"/>
      <c r="N49" s="2"/>
      <c r="O49" s="2"/>
      <c r="P49" s="2"/>
      <c r="Q49" s="2"/>
      <c r="R49" s="2"/>
      <c r="S49" s="2"/>
      <c r="T49" s="2"/>
      <c r="U49" s="2"/>
    </row>
    <row r="50" spans="1:16" ht="15">
      <c r="A50" t="s">
        <v>94</v>
      </c>
      <c r="D50" s="5">
        <v>19170819</v>
      </c>
      <c r="H50" s="5">
        <v>16945000</v>
      </c>
      <c r="L50" s="5">
        <v>2225819</v>
      </c>
      <c r="P50" t="s">
        <v>95</v>
      </c>
    </row>
    <row r="51" spans="3:21" ht="15">
      <c r="C51" s="2"/>
      <c r="D51" s="2"/>
      <c r="E51" s="2"/>
      <c r="F51" s="2"/>
      <c r="G51" s="2"/>
      <c r="H51" s="2"/>
      <c r="I51" s="2"/>
      <c r="J51" s="2"/>
      <c r="K51" s="2"/>
      <c r="L51" s="2"/>
      <c r="M51" s="2"/>
      <c r="N51" s="2"/>
      <c r="O51" s="2"/>
      <c r="P51" s="2"/>
      <c r="Q51" s="2"/>
      <c r="R51" s="2"/>
      <c r="S51" s="2"/>
      <c r="T51" s="2"/>
      <c r="U51" s="2"/>
    </row>
  </sheetData>
  <sheetProtection selectLockedCells="1" selectUnlockedCells="1"/>
  <mergeCells count="15">
    <mergeCell ref="C3:E3"/>
    <mergeCell ref="G3:I3"/>
    <mergeCell ref="K3:M3"/>
    <mergeCell ref="O3:Q3"/>
    <mergeCell ref="C4:E4"/>
    <mergeCell ref="G4:I4"/>
    <mergeCell ref="K4:M4"/>
    <mergeCell ref="O4:Q4"/>
    <mergeCell ref="C5:E5"/>
    <mergeCell ref="G5:I5"/>
    <mergeCell ref="K5:M5"/>
    <mergeCell ref="O5:Q5"/>
    <mergeCell ref="A6:Q6"/>
    <mergeCell ref="C49:U49"/>
    <mergeCell ref="C51:U51"/>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480</v>
      </c>
      <c r="B2" s="1"/>
      <c r="C2" s="1"/>
      <c r="D2" s="1"/>
      <c r="E2" s="1"/>
      <c r="F2" s="1"/>
    </row>
    <row r="5" spans="3:8" ht="15">
      <c r="C5" s="16" t="s">
        <v>481</v>
      </c>
      <c r="D5" s="16"/>
      <c r="E5" s="16"/>
      <c r="F5" s="16"/>
      <c r="G5" s="16"/>
      <c r="H5" s="16"/>
    </row>
    <row r="6" spans="3:8" ht="15">
      <c r="C6" s="2" t="s">
        <v>163</v>
      </c>
      <c r="D6" s="2"/>
      <c r="G6" s="2" t="s">
        <v>165</v>
      </c>
      <c r="H6" s="2"/>
    </row>
    <row r="7" spans="1:8" ht="15">
      <c r="A7" t="s">
        <v>482</v>
      </c>
      <c r="C7" s="12">
        <v>-3693578</v>
      </c>
      <c r="D7" s="12"/>
      <c r="G7" s="12">
        <v>-2734501</v>
      </c>
      <c r="H7" s="12"/>
    </row>
    <row r="8" spans="1:8" ht="15">
      <c r="A8" s="11" t="s">
        <v>483</v>
      </c>
      <c r="D8" s="5">
        <v>1376550</v>
      </c>
      <c r="H8" t="s">
        <v>51</v>
      </c>
    </row>
    <row r="9" spans="1:8" ht="15">
      <c r="A9" s="4" t="s">
        <v>484</v>
      </c>
      <c r="D9" s="9">
        <v>-1376550</v>
      </c>
      <c r="H9" s="9">
        <v>-1336817</v>
      </c>
    </row>
    <row r="10" spans="3:8" ht="15">
      <c r="C10" s="2"/>
      <c r="D10" s="2"/>
      <c r="G10" s="2"/>
      <c r="H10" s="2"/>
    </row>
    <row r="11" spans="1:8" ht="15">
      <c r="A11" t="s">
        <v>485</v>
      </c>
      <c r="C11" s="12">
        <v>-3693578</v>
      </c>
      <c r="D11" s="12"/>
      <c r="G11" s="12">
        <v>-4071318</v>
      </c>
      <c r="H11" s="12"/>
    </row>
    <row r="12" spans="3:8" ht="15">
      <c r="C12" s="2"/>
      <c r="D12" s="2"/>
      <c r="G12" s="2"/>
      <c r="H12" s="2"/>
    </row>
    <row r="14" ht="15">
      <c r="A14" t="s">
        <v>486</v>
      </c>
    </row>
    <row r="15" spans="1:8" ht="15">
      <c r="A15" t="s">
        <v>487</v>
      </c>
      <c r="C15" s="13">
        <v>-0.17</v>
      </c>
      <c r="D15" s="13"/>
      <c r="G15" s="13">
        <v>-0.12</v>
      </c>
      <c r="H15" s="13"/>
    </row>
    <row r="16" spans="1:8" ht="15">
      <c r="A16" t="s">
        <v>488</v>
      </c>
      <c r="C16" s="13">
        <v>-0.17</v>
      </c>
      <c r="D16" s="13"/>
      <c r="G16" s="13">
        <v>-0.18</v>
      </c>
      <c r="H16" s="13"/>
    </row>
  </sheetData>
  <sheetProtection selectLockedCells="1" selectUnlockedCells="1"/>
  <mergeCells count="16">
    <mergeCell ref="A2:F2"/>
    <mergeCell ref="C5:H5"/>
    <mergeCell ref="C6:D6"/>
    <mergeCell ref="G6:H6"/>
    <mergeCell ref="C7:D7"/>
    <mergeCell ref="G7:H7"/>
    <mergeCell ref="C10:D10"/>
    <mergeCell ref="G10:H10"/>
    <mergeCell ref="C11:D11"/>
    <mergeCell ref="G11:H11"/>
    <mergeCell ref="C12:D12"/>
    <mergeCell ref="G12:H12"/>
    <mergeCell ref="C15:D15"/>
    <mergeCell ref="G15:H15"/>
    <mergeCell ref="C16:D16"/>
    <mergeCell ref="G16:H16"/>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2:4" ht="15">
      <c r="B2" s="10">
        <v>1</v>
      </c>
      <c r="D2" s="4" t="s">
        <v>489</v>
      </c>
    </row>
    <row r="4" spans="2:4" ht="15">
      <c r="B4" s="10">
        <v>2</v>
      </c>
      <c r="D4" t="s">
        <v>490</v>
      </c>
    </row>
    <row r="6" spans="2:4" ht="15">
      <c r="B6" s="10">
        <v>3</v>
      </c>
      <c r="D6" t="s">
        <v>491</v>
      </c>
    </row>
    <row r="8" spans="2:4" ht="15">
      <c r="B8" s="10">
        <v>4</v>
      </c>
      <c r="D8" s="4" t="s">
        <v>492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M38"/>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8" t="s">
        <v>493</v>
      </c>
      <c r="B2" s="18"/>
      <c r="C2" s="18"/>
      <c r="D2" s="18"/>
      <c r="E2" s="18"/>
      <c r="F2" s="18"/>
    </row>
    <row r="5" spans="3:13" ht="15">
      <c r="C5" s="2" t="s">
        <v>494</v>
      </c>
      <c r="D5" s="2"/>
      <c r="E5" s="2"/>
      <c r="G5" s="2" t="s">
        <v>495</v>
      </c>
      <c r="H5" s="2"/>
      <c r="I5" s="2"/>
      <c r="K5" s="2" t="s">
        <v>496</v>
      </c>
      <c r="L5" s="2"/>
      <c r="M5" s="2"/>
    </row>
    <row r="6" spans="3:13" ht="15">
      <c r="C6" s="2"/>
      <c r="D6" s="2"/>
      <c r="E6" s="2"/>
      <c r="F6" s="2"/>
      <c r="G6" s="2"/>
      <c r="H6" s="2"/>
      <c r="I6" s="2"/>
      <c r="J6" s="2"/>
      <c r="K6" s="2"/>
      <c r="L6" s="2"/>
      <c r="M6" s="2"/>
    </row>
    <row r="8" spans="1:12" ht="15">
      <c r="A8" t="s">
        <v>497</v>
      </c>
      <c r="D8" t="s">
        <v>51</v>
      </c>
      <c r="H8" s="5">
        <v>6001866</v>
      </c>
      <c r="K8" s="6">
        <v>2.33</v>
      </c>
      <c r="L8" s="6"/>
    </row>
    <row r="9" spans="3:13" ht="15">
      <c r="C9" s="2"/>
      <c r="D9" s="2"/>
      <c r="E9" s="2"/>
      <c r="F9" s="2"/>
      <c r="G9" s="2"/>
      <c r="H9" s="2"/>
      <c r="I9" s="2"/>
      <c r="J9" s="2"/>
      <c r="K9" s="2"/>
      <c r="L9" s="2"/>
      <c r="M9" s="2"/>
    </row>
    <row r="10" spans="1:12" ht="15">
      <c r="A10" t="s">
        <v>498</v>
      </c>
      <c r="D10" s="5">
        <v>1716000</v>
      </c>
      <c r="H10" s="5">
        <v>167428</v>
      </c>
      <c r="K10" s="6">
        <v>3.25</v>
      </c>
      <c r="L10" s="6"/>
    </row>
    <row r="11" spans="1:12" ht="15">
      <c r="A11" t="s">
        <v>499</v>
      </c>
      <c r="D11" t="s">
        <v>51</v>
      </c>
      <c r="H11" t="s">
        <v>51</v>
      </c>
      <c r="K11" s="2" t="s">
        <v>384</v>
      </c>
      <c r="L11" s="2"/>
    </row>
    <row r="12" spans="1:12" ht="15">
      <c r="A12" t="s">
        <v>500</v>
      </c>
      <c r="D12" t="s">
        <v>51</v>
      </c>
      <c r="H12" t="s">
        <v>51</v>
      </c>
      <c r="K12" s="2" t="s">
        <v>384</v>
      </c>
      <c r="L12" s="2"/>
    </row>
    <row r="13" spans="1:12" ht="15">
      <c r="A13" t="s">
        <v>501</v>
      </c>
      <c r="D13" t="s">
        <v>51</v>
      </c>
      <c r="H13" t="s">
        <v>51</v>
      </c>
      <c r="K13" s="2" t="s">
        <v>384</v>
      </c>
      <c r="L13" s="2"/>
    </row>
    <row r="14" spans="3:13" ht="15">
      <c r="C14" s="2"/>
      <c r="D14" s="2"/>
      <c r="E14" s="2"/>
      <c r="F14" s="2"/>
      <c r="G14" s="2"/>
      <c r="H14" s="2"/>
      <c r="I14" s="2"/>
      <c r="J14" s="2"/>
      <c r="K14" s="2"/>
      <c r="L14" s="2"/>
      <c r="M14" s="2"/>
    </row>
    <row r="15" spans="1:12" ht="15">
      <c r="A15" t="s">
        <v>502</v>
      </c>
      <c r="D15" s="5">
        <v>1716000</v>
      </c>
      <c r="H15" s="5">
        <v>6169294</v>
      </c>
      <c r="K15" s="6">
        <v>2.55</v>
      </c>
      <c r="L15" s="6"/>
    </row>
    <row r="16" spans="3:13" ht="15">
      <c r="C16" s="2"/>
      <c r="D16" s="2"/>
      <c r="E16" s="2"/>
      <c r="F16" s="2"/>
      <c r="G16" s="2"/>
      <c r="H16" s="2"/>
      <c r="I16" s="2"/>
      <c r="J16" s="2"/>
      <c r="K16" s="2"/>
      <c r="L16" s="2"/>
      <c r="M16" s="2"/>
    </row>
    <row r="17" spans="1:12" ht="15">
      <c r="A17" t="s">
        <v>498</v>
      </c>
      <c r="D17" s="5">
        <v>2518321</v>
      </c>
      <c r="H17" s="5">
        <v>1512088</v>
      </c>
      <c r="K17" s="6">
        <v>0.59</v>
      </c>
      <c r="L17" s="6"/>
    </row>
    <row r="18" spans="1:12" ht="15">
      <c r="A18" t="s">
        <v>499</v>
      </c>
      <c r="D18" t="s">
        <v>51</v>
      </c>
      <c r="H18" t="s">
        <v>51</v>
      </c>
      <c r="K18" s="2" t="s">
        <v>384</v>
      </c>
      <c r="L18" s="2"/>
    </row>
    <row r="19" spans="1:12" ht="15">
      <c r="A19" t="s">
        <v>500</v>
      </c>
      <c r="D19" t="s">
        <v>51</v>
      </c>
      <c r="H19" t="s">
        <v>51</v>
      </c>
      <c r="K19" s="2" t="s">
        <v>384</v>
      </c>
      <c r="L19" s="2"/>
    </row>
    <row r="20" spans="1:12" ht="15">
      <c r="A20" t="s">
        <v>501</v>
      </c>
      <c r="D20" s="9">
        <v>-1334290</v>
      </c>
      <c r="H20" t="s">
        <v>51</v>
      </c>
      <c r="K20" s="2" t="s">
        <v>384</v>
      </c>
      <c r="L20" s="2"/>
    </row>
    <row r="21" spans="3:13" ht="15">
      <c r="C21" s="2"/>
      <c r="D21" s="2"/>
      <c r="E21" s="2"/>
      <c r="F21" s="2"/>
      <c r="G21" s="2"/>
      <c r="H21" s="2"/>
      <c r="I21" s="2"/>
      <c r="J21" s="2"/>
      <c r="K21" s="2"/>
      <c r="L21" s="2"/>
      <c r="M21" s="2"/>
    </row>
    <row r="22" spans="1:12" ht="15">
      <c r="A22" t="s">
        <v>503</v>
      </c>
      <c r="D22" s="5">
        <v>2900031</v>
      </c>
      <c r="H22" s="5">
        <v>7681382</v>
      </c>
      <c r="K22" s="6">
        <v>2.01</v>
      </c>
      <c r="L22" s="6"/>
    </row>
    <row r="23" spans="3:13" ht="15">
      <c r="C23" s="2"/>
      <c r="D23" s="2"/>
      <c r="E23" s="2"/>
      <c r="F23" s="2"/>
      <c r="G23" s="2"/>
      <c r="H23" s="2"/>
      <c r="I23" s="2"/>
      <c r="J23" s="2"/>
      <c r="K23" s="2"/>
      <c r="L23" s="2"/>
      <c r="M23" s="2"/>
    </row>
    <row r="25" spans="3:12" ht="15">
      <c r="C25" s="2" t="s">
        <v>494</v>
      </c>
      <c r="D25" s="2"/>
      <c r="G25" s="2" t="s">
        <v>495</v>
      </c>
      <c r="H25" s="2"/>
      <c r="K25" s="2"/>
      <c r="L25" s="2"/>
    </row>
    <row r="26" ht="15">
      <c r="A26" t="s">
        <v>504</v>
      </c>
    </row>
    <row r="28" spans="1:8" ht="15">
      <c r="A28" t="s">
        <v>505</v>
      </c>
      <c r="C28" s="6">
        <v>1.66</v>
      </c>
      <c r="D28" s="6"/>
      <c r="G28" s="6">
        <v>1.89</v>
      </c>
      <c r="H28" s="6"/>
    </row>
    <row r="29" spans="1:8" ht="15">
      <c r="A29" s="4" t="s">
        <v>506</v>
      </c>
      <c r="D29" s="10">
        <v>8.7</v>
      </c>
      <c r="H29" s="10">
        <v>2.4</v>
      </c>
    </row>
    <row r="30" spans="1:8" ht="15">
      <c r="A30" s="4" t="s">
        <v>507</v>
      </c>
      <c r="C30" s="6">
        <v>1.66</v>
      </c>
      <c r="D30" s="6"/>
      <c r="G30" s="6">
        <v>1.89</v>
      </c>
      <c r="H30" s="6"/>
    </row>
    <row r="31" spans="3:9" ht="15">
      <c r="C31" s="2"/>
      <c r="D31" s="2"/>
      <c r="E31" s="2"/>
      <c r="F31" s="2"/>
      <c r="G31" s="2"/>
      <c r="H31" s="2"/>
      <c r="I31" s="2"/>
    </row>
    <row r="33" ht="15">
      <c r="A33" t="s">
        <v>508</v>
      </c>
    </row>
    <row r="35" spans="1:8" ht="15">
      <c r="A35" t="s">
        <v>505</v>
      </c>
      <c r="C35" s="6">
        <v>3.23</v>
      </c>
      <c r="D35" s="6"/>
      <c r="G35" s="6">
        <v>2.36</v>
      </c>
      <c r="H35" s="6"/>
    </row>
    <row r="36" spans="1:8" ht="15">
      <c r="A36" s="4" t="s">
        <v>506</v>
      </c>
      <c r="D36" s="10">
        <v>8</v>
      </c>
      <c r="H36" s="10">
        <v>1.8</v>
      </c>
    </row>
    <row r="37" spans="1:8" ht="15">
      <c r="A37" s="4" t="s">
        <v>509</v>
      </c>
      <c r="C37" s="6">
        <v>3.23</v>
      </c>
      <c r="D37" s="6"/>
      <c r="G37" s="6">
        <v>3.43</v>
      </c>
      <c r="H37" s="6"/>
    </row>
    <row r="38" spans="3:9" ht="15">
      <c r="C38" s="2"/>
      <c r="D38" s="2"/>
      <c r="E38" s="2"/>
      <c r="F38" s="2"/>
      <c r="G38" s="2"/>
      <c r="H38" s="2"/>
      <c r="I38" s="2"/>
    </row>
  </sheetData>
  <sheetProtection selectLockedCells="1" selectUnlockedCells="1"/>
  <mergeCells count="34">
    <mergeCell ref="A2:F2"/>
    <mergeCell ref="C5:E5"/>
    <mergeCell ref="G5:I5"/>
    <mergeCell ref="K5:M5"/>
    <mergeCell ref="C6:M6"/>
    <mergeCell ref="K8:L8"/>
    <mergeCell ref="C9:M9"/>
    <mergeCell ref="K10:L10"/>
    <mergeCell ref="K11:L11"/>
    <mergeCell ref="K12:L12"/>
    <mergeCell ref="K13:L13"/>
    <mergeCell ref="C14:M14"/>
    <mergeCell ref="K15:L15"/>
    <mergeCell ref="C16:M16"/>
    <mergeCell ref="K17:L17"/>
    <mergeCell ref="K18:L18"/>
    <mergeCell ref="K19:L19"/>
    <mergeCell ref="K20:L20"/>
    <mergeCell ref="C21:M21"/>
    <mergeCell ref="K22:L22"/>
    <mergeCell ref="C23:M23"/>
    <mergeCell ref="C25:D25"/>
    <mergeCell ref="G25:H25"/>
    <mergeCell ref="K25:L25"/>
    <mergeCell ref="C28:D28"/>
    <mergeCell ref="G28:H28"/>
    <mergeCell ref="C30:D30"/>
    <mergeCell ref="G30:H30"/>
    <mergeCell ref="C31:I31"/>
    <mergeCell ref="C35:D35"/>
    <mergeCell ref="G35:H35"/>
    <mergeCell ref="C37:D37"/>
    <mergeCell ref="G37:H37"/>
    <mergeCell ref="C38:I38"/>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I23"/>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510</v>
      </c>
      <c r="B2" s="1"/>
      <c r="C2" s="1"/>
      <c r="D2" s="1"/>
      <c r="E2" s="1"/>
      <c r="F2" s="1"/>
    </row>
    <row r="5" spans="3:9" ht="15">
      <c r="C5" s="2" t="s">
        <v>298</v>
      </c>
      <c r="D5" s="2"/>
      <c r="E5" s="2"/>
      <c r="F5" s="2"/>
      <c r="G5" s="2"/>
      <c r="H5" s="2"/>
      <c r="I5" s="2"/>
    </row>
    <row r="6" spans="3:9" ht="15">
      <c r="C6" s="2" t="s">
        <v>163</v>
      </c>
      <c r="D6" s="2"/>
      <c r="E6" s="2"/>
      <c r="G6" s="2" t="s">
        <v>165</v>
      </c>
      <c r="H6" s="2"/>
      <c r="I6" s="2"/>
    </row>
    <row r="7" spans="3:9" ht="15">
      <c r="C7" s="2"/>
      <c r="D7" s="2"/>
      <c r="E7" s="2"/>
      <c r="F7" s="2"/>
      <c r="G7" s="2"/>
      <c r="H7" s="2"/>
      <c r="I7" s="2"/>
    </row>
    <row r="8" ht="15">
      <c r="A8" t="s">
        <v>511</v>
      </c>
    </row>
    <row r="9" spans="1:8" ht="15">
      <c r="A9" t="s">
        <v>512</v>
      </c>
      <c r="C9" s="7">
        <v>2241000</v>
      </c>
      <c r="D9" s="7"/>
      <c r="G9" s="7">
        <v>1284000</v>
      </c>
      <c r="H9" s="7"/>
    </row>
    <row r="10" spans="1:8" ht="15">
      <c r="A10" t="s">
        <v>513</v>
      </c>
      <c r="D10" s="5">
        <v>260000</v>
      </c>
      <c r="H10" s="5">
        <v>260000</v>
      </c>
    </row>
    <row r="11" spans="1:8" ht="15">
      <c r="A11" t="s">
        <v>514</v>
      </c>
      <c r="D11" s="5">
        <v>271000</v>
      </c>
      <c r="H11" s="5">
        <v>383000</v>
      </c>
    </row>
    <row r="12" spans="1:8" ht="15">
      <c r="A12" t="s">
        <v>515</v>
      </c>
      <c r="D12" s="9">
        <v>-2000</v>
      </c>
      <c r="H12" s="9">
        <v>-27000</v>
      </c>
    </row>
    <row r="13" spans="1:8" ht="15">
      <c r="A13" t="s">
        <v>516</v>
      </c>
      <c r="D13" s="9">
        <v>-75000</v>
      </c>
      <c r="H13" s="9">
        <v>-85000</v>
      </c>
    </row>
    <row r="14" spans="3:9" ht="15">
      <c r="C14" s="2"/>
      <c r="D14" s="2"/>
      <c r="E14" s="2"/>
      <c r="F14" s="2"/>
      <c r="G14" s="2"/>
      <c r="H14" s="2"/>
      <c r="I14" s="2"/>
    </row>
    <row r="15" spans="1:8" ht="15">
      <c r="A15" s="3" t="s">
        <v>517</v>
      </c>
      <c r="D15" s="5">
        <v>2695000</v>
      </c>
      <c r="H15" s="5">
        <v>1815000</v>
      </c>
    </row>
    <row r="17" spans="1:8" ht="15">
      <c r="A17" t="s">
        <v>518</v>
      </c>
      <c r="D17" t="s">
        <v>51</v>
      </c>
      <c r="H17" t="s">
        <v>51</v>
      </c>
    </row>
    <row r="18" spans="3:9" ht="15">
      <c r="C18" s="2"/>
      <c r="D18" s="2"/>
      <c r="E18" s="2"/>
      <c r="F18" s="2"/>
      <c r="G18" s="2"/>
      <c r="H18" s="2"/>
      <c r="I18" s="2"/>
    </row>
    <row r="19" spans="1:8" ht="15">
      <c r="A19" t="s">
        <v>519</v>
      </c>
      <c r="D19" s="5">
        <v>2695000</v>
      </c>
      <c r="H19" s="5">
        <v>1815000</v>
      </c>
    </row>
    <row r="20" spans="1:8" ht="15">
      <c r="A20" t="s">
        <v>520</v>
      </c>
      <c r="D20" s="9">
        <v>-2695000</v>
      </c>
      <c r="H20" s="9">
        <v>-1815000</v>
      </c>
    </row>
    <row r="21" spans="3:9" ht="15">
      <c r="C21" s="2"/>
      <c r="D21" s="2"/>
      <c r="E21" s="2"/>
      <c r="F21" s="2"/>
      <c r="G21" s="2"/>
      <c r="H21" s="2"/>
      <c r="I21" s="2"/>
    </row>
    <row r="22" spans="1:8" ht="15">
      <c r="A22" t="s">
        <v>521</v>
      </c>
      <c r="C22" s="2" t="s">
        <v>384</v>
      </c>
      <c r="D22" s="2"/>
      <c r="G22" s="2" t="s">
        <v>384</v>
      </c>
      <c r="H22" s="2"/>
    </row>
    <row r="23" spans="3:9" ht="15">
      <c r="C23" s="2"/>
      <c r="D23" s="2"/>
      <c r="E23" s="2"/>
      <c r="F23" s="2"/>
      <c r="G23" s="2"/>
      <c r="H23" s="2"/>
      <c r="I23" s="2"/>
    </row>
  </sheetData>
  <sheetProtection selectLockedCells="1" selectUnlockedCells="1"/>
  <mergeCells count="13">
    <mergeCell ref="A2:F2"/>
    <mergeCell ref="C5:I5"/>
    <mergeCell ref="C6:E6"/>
    <mergeCell ref="G6:I6"/>
    <mergeCell ref="C7:I7"/>
    <mergeCell ref="C9:D9"/>
    <mergeCell ref="G9:H9"/>
    <mergeCell ref="C14:I14"/>
    <mergeCell ref="C18:I18"/>
    <mergeCell ref="C21:I21"/>
    <mergeCell ref="C22:D22"/>
    <mergeCell ref="G22:H22"/>
    <mergeCell ref="C23:I23"/>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I21"/>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2" t="s">
        <v>298</v>
      </c>
      <c r="D3" s="2"/>
      <c r="E3" s="2"/>
      <c r="F3" s="2"/>
      <c r="G3" s="2"/>
      <c r="H3" s="2"/>
      <c r="I3" s="2"/>
    </row>
    <row r="4" spans="3:9" ht="15">
      <c r="C4" s="2" t="s">
        <v>163</v>
      </c>
      <c r="D4" s="2"/>
      <c r="E4" s="2"/>
      <c r="G4" s="2" t="s">
        <v>165</v>
      </c>
      <c r="H4" s="2"/>
      <c r="I4" s="2"/>
    </row>
    <row r="5" spans="3:9" ht="15">
      <c r="C5" s="2"/>
      <c r="D5" s="2"/>
      <c r="E5" s="2"/>
      <c r="F5" s="2"/>
      <c r="G5" s="2"/>
      <c r="H5" s="2"/>
      <c r="I5" s="2"/>
    </row>
    <row r="6" spans="1:8" ht="15">
      <c r="A6" t="s">
        <v>522</v>
      </c>
      <c r="C6" s="7">
        <v>1427000</v>
      </c>
      <c r="D6" s="7"/>
      <c r="G6" s="7">
        <v>1056000</v>
      </c>
      <c r="H6" s="7"/>
    </row>
    <row r="7" spans="1:8" ht="15">
      <c r="A7" t="s">
        <v>318</v>
      </c>
      <c r="D7" s="5">
        <v>126000</v>
      </c>
      <c r="H7" s="9">
        <v>-442000</v>
      </c>
    </row>
    <row r="8" spans="1:8" ht="15">
      <c r="A8" t="s">
        <v>523</v>
      </c>
      <c r="D8" s="9">
        <v>-13000</v>
      </c>
      <c r="H8" s="5">
        <v>60000</v>
      </c>
    </row>
    <row r="9" spans="1:8" ht="15">
      <c r="A9" t="s">
        <v>524</v>
      </c>
      <c r="D9" s="9">
        <v>-2000</v>
      </c>
      <c r="H9" s="9">
        <v>-10000</v>
      </c>
    </row>
    <row r="10" spans="1:8" ht="15">
      <c r="A10" t="s">
        <v>525</v>
      </c>
      <c r="D10" s="9">
        <v>-520000</v>
      </c>
      <c r="H10" s="9">
        <v>-37000</v>
      </c>
    </row>
    <row r="11" spans="1:8" ht="15">
      <c r="A11" t="s">
        <v>526</v>
      </c>
      <c r="D11" s="9">
        <v>-3000</v>
      </c>
      <c r="H11" s="9">
        <v>-2000</v>
      </c>
    </row>
    <row r="12" spans="1:8" ht="15">
      <c r="A12" t="s">
        <v>527</v>
      </c>
      <c r="D12" s="9">
        <v>-15000</v>
      </c>
      <c r="H12" t="s">
        <v>51</v>
      </c>
    </row>
    <row r="13" spans="1:8" ht="15">
      <c r="A13" t="s">
        <v>528</v>
      </c>
      <c r="D13" s="9">
        <v>-3000</v>
      </c>
      <c r="H13" s="9">
        <v>-3000</v>
      </c>
    </row>
    <row r="14" spans="1:8" ht="15">
      <c r="A14" t="s">
        <v>529</v>
      </c>
      <c r="D14" s="9">
        <v>-21000</v>
      </c>
      <c r="H14" s="5">
        <v>28000</v>
      </c>
    </row>
    <row r="15" spans="1:8" ht="15">
      <c r="A15" t="s">
        <v>530</v>
      </c>
      <c r="D15" s="9">
        <v>-30000</v>
      </c>
      <c r="H15" s="9">
        <v>-13200</v>
      </c>
    </row>
    <row r="16" spans="1:8" ht="15">
      <c r="A16" t="s">
        <v>531</v>
      </c>
      <c r="D16" s="9">
        <v>-65000</v>
      </c>
      <c r="H16" s="5">
        <v>220000</v>
      </c>
    </row>
    <row r="17" spans="3:9" ht="15">
      <c r="C17" s="2"/>
      <c r="D17" s="2"/>
      <c r="E17" s="2"/>
      <c r="F17" s="2"/>
      <c r="G17" s="2"/>
      <c r="H17" s="2"/>
      <c r="I17" s="2"/>
    </row>
    <row r="18" spans="1:8" ht="15">
      <c r="A18" t="s">
        <v>532</v>
      </c>
      <c r="D18" s="9">
        <v>-881000</v>
      </c>
      <c r="H18" s="9">
        <v>-856800</v>
      </c>
    </row>
    <row r="19" spans="3:9" ht="15">
      <c r="C19" s="2"/>
      <c r="D19" s="2"/>
      <c r="E19" s="2"/>
      <c r="F19" s="2"/>
      <c r="G19" s="2"/>
      <c r="H19" s="2"/>
      <c r="I19" s="2"/>
    </row>
    <row r="20" spans="1:8" ht="15">
      <c r="A20" t="s">
        <v>533</v>
      </c>
      <c r="C20" s="2" t="s">
        <v>384</v>
      </c>
      <c r="D20" s="2"/>
      <c r="G20" s="2" t="s">
        <v>384</v>
      </c>
      <c r="H20" s="2"/>
    </row>
    <row r="21" spans="3:9" ht="15">
      <c r="C21" s="2"/>
      <c r="D21" s="2"/>
      <c r="E21" s="2"/>
      <c r="F21" s="2"/>
      <c r="G21" s="2"/>
      <c r="H21" s="2"/>
      <c r="I21" s="2"/>
    </row>
  </sheetData>
  <sheetProtection selectLockedCells="1" selectUnlockedCells="1"/>
  <mergeCells count="11">
    <mergeCell ref="C3:I3"/>
    <mergeCell ref="C4:E4"/>
    <mergeCell ref="G4:I4"/>
    <mergeCell ref="C5:I5"/>
    <mergeCell ref="C6:D6"/>
    <mergeCell ref="G6:H6"/>
    <mergeCell ref="C17:I17"/>
    <mergeCell ref="C19:I19"/>
    <mergeCell ref="C20:D20"/>
    <mergeCell ref="G20:H20"/>
    <mergeCell ref="C21:I21"/>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16384" width="8.7109375" style="0" customWidth="1"/>
  </cols>
  <sheetData>
    <row r="2" spans="1:6" ht="15">
      <c r="A2" s="1" t="s">
        <v>534</v>
      </c>
      <c r="B2" s="1"/>
      <c r="C2" s="1"/>
      <c r="D2" s="1"/>
      <c r="E2" s="1"/>
      <c r="F2" s="1"/>
    </row>
    <row r="5" ht="15">
      <c r="A5" t="s">
        <v>535</v>
      </c>
    </row>
    <row r="6" spans="1:4" ht="15">
      <c r="A6" t="s">
        <v>536</v>
      </c>
      <c r="D6" s="5">
        <v>120217</v>
      </c>
    </row>
    <row r="7" spans="1:4" ht="15">
      <c r="A7" t="s">
        <v>537</v>
      </c>
      <c r="D7" s="5">
        <v>10038</v>
      </c>
    </row>
    <row r="8" spans="3:4" ht="15">
      <c r="C8" s="2"/>
      <c r="D8" s="2"/>
    </row>
    <row r="9" spans="1:4" ht="15">
      <c r="A9" s="3" t="s">
        <v>538</v>
      </c>
      <c r="C9" s="7">
        <v>130255</v>
      </c>
      <c r="D9" s="7"/>
    </row>
    <row r="10" spans="3:4" ht="15">
      <c r="C10" s="2"/>
      <c r="D10" s="2"/>
    </row>
  </sheetData>
  <sheetProtection selectLockedCells="1" selectUnlockedCells="1"/>
  <mergeCells count="4">
    <mergeCell ref="A2:F2"/>
    <mergeCell ref="C8:D8"/>
    <mergeCell ref="C9:D9"/>
    <mergeCell ref="C10:D10"/>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U13"/>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539</v>
      </c>
      <c r="B2" s="1"/>
      <c r="C2" s="1"/>
      <c r="D2" s="1"/>
      <c r="E2" s="1"/>
      <c r="F2" s="1"/>
    </row>
    <row r="5" spans="19:21" ht="15">
      <c r="S5" s="2" t="s">
        <v>161</v>
      </c>
      <c r="T5" s="2"/>
      <c r="U5" s="2"/>
    </row>
    <row r="6" spans="3:21" ht="15">
      <c r="C6" s="16" t="s">
        <v>540</v>
      </c>
      <c r="D6" s="16"/>
      <c r="E6" s="16"/>
      <c r="F6" s="16"/>
      <c r="G6" s="16"/>
      <c r="H6" s="16"/>
      <c r="I6" s="16"/>
      <c r="J6" s="16"/>
      <c r="K6" s="16"/>
      <c r="L6" s="16"/>
      <c r="M6" s="16"/>
      <c r="N6" s="16"/>
      <c r="O6" s="16"/>
      <c r="P6" s="16"/>
      <c r="Q6" s="16"/>
      <c r="S6" s="2" t="s">
        <v>541</v>
      </c>
      <c r="T6" s="2"/>
      <c r="U6" s="2"/>
    </row>
    <row r="7" spans="1:21" ht="15">
      <c r="A7" t="s">
        <v>542</v>
      </c>
      <c r="C7" s="2" t="s">
        <v>543</v>
      </c>
      <c r="D7" s="2"/>
      <c r="E7" s="2"/>
      <c r="G7" s="2" t="s">
        <v>544</v>
      </c>
      <c r="H7" s="2"/>
      <c r="I7" s="2"/>
      <c r="K7" s="2" t="s">
        <v>545</v>
      </c>
      <c r="L7" s="2"/>
      <c r="M7" s="2"/>
      <c r="O7" s="2" t="s">
        <v>546</v>
      </c>
      <c r="P7" s="2"/>
      <c r="Q7" s="2"/>
      <c r="S7" s="2" t="s">
        <v>396</v>
      </c>
      <c r="T7" s="2"/>
      <c r="U7" s="2"/>
    </row>
    <row r="8" spans="1:20" ht="15">
      <c r="A8" t="s">
        <v>333</v>
      </c>
      <c r="C8" s="6">
        <v>2075.5</v>
      </c>
      <c r="D8" s="6"/>
      <c r="G8" s="6">
        <v>1136.8</v>
      </c>
      <c r="H8" s="6"/>
      <c r="K8" s="6">
        <v>995.3</v>
      </c>
      <c r="L8" s="6"/>
      <c r="O8" s="6">
        <v>843.4</v>
      </c>
      <c r="P8" s="6"/>
      <c r="S8" s="6">
        <v>5051</v>
      </c>
      <c r="T8" s="6"/>
    </row>
    <row r="9" spans="1:20" ht="15">
      <c r="A9" t="s">
        <v>335</v>
      </c>
      <c r="D9" s="10">
        <v>1699.9</v>
      </c>
      <c r="H9" s="10">
        <v>887.6</v>
      </c>
      <c r="L9" s="10">
        <v>781.7</v>
      </c>
      <c r="P9" s="10">
        <v>659</v>
      </c>
      <c r="T9" s="10">
        <v>4028.2</v>
      </c>
    </row>
    <row r="10" spans="1:20" ht="15">
      <c r="A10" t="s">
        <v>346</v>
      </c>
      <c r="C10" s="13">
        <v>-820.2</v>
      </c>
      <c r="D10" s="13"/>
      <c r="G10" s="13">
        <v>-1765</v>
      </c>
      <c r="H10" s="13"/>
      <c r="K10" s="13">
        <v>-582.3</v>
      </c>
      <c r="L10" s="13"/>
      <c r="O10" s="13">
        <v>-526.1</v>
      </c>
      <c r="P10" s="13"/>
      <c r="S10" s="13">
        <v>-3693.6</v>
      </c>
      <c r="T10" s="13"/>
    </row>
    <row r="12" ht="15">
      <c r="A12" t="s">
        <v>547</v>
      </c>
    </row>
    <row r="13" spans="1:20" ht="15">
      <c r="A13" s="4" t="s">
        <v>548</v>
      </c>
      <c r="D13" t="s">
        <v>549</v>
      </c>
      <c r="H13" t="s">
        <v>550</v>
      </c>
      <c r="L13" t="s">
        <v>551</v>
      </c>
      <c r="P13" t="s">
        <v>552</v>
      </c>
      <c r="T13" t="s">
        <v>553</v>
      </c>
    </row>
  </sheetData>
  <sheetProtection selectLockedCells="1" selectUnlockedCells="1"/>
  <mergeCells count="19">
    <mergeCell ref="A2:F2"/>
    <mergeCell ref="S5:U5"/>
    <mergeCell ref="C6:Q6"/>
    <mergeCell ref="S6:U6"/>
    <mergeCell ref="C7:E7"/>
    <mergeCell ref="G7:I7"/>
    <mergeCell ref="K7:M7"/>
    <mergeCell ref="O7:Q7"/>
    <mergeCell ref="S7:U7"/>
    <mergeCell ref="C8:D8"/>
    <mergeCell ref="G8:H8"/>
    <mergeCell ref="K8:L8"/>
    <mergeCell ref="O8:P8"/>
    <mergeCell ref="S8:T8"/>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T8"/>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20" ht="15">
      <c r="A3" t="s">
        <v>333</v>
      </c>
      <c r="C3" s="6">
        <v>2964.6</v>
      </c>
      <c r="D3" s="6"/>
      <c r="G3" s="6">
        <v>1711.7</v>
      </c>
      <c r="H3" s="6"/>
      <c r="K3" s="6">
        <v>1390.6</v>
      </c>
      <c r="L3" s="6"/>
      <c r="O3" s="6">
        <v>1098.9</v>
      </c>
      <c r="P3" s="6"/>
      <c r="S3" s="6">
        <v>7165.8</v>
      </c>
      <c r="T3" s="6"/>
    </row>
    <row r="4" spans="1:20" ht="15">
      <c r="A4" t="s">
        <v>335</v>
      </c>
      <c r="D4" s="10">
        <v>2368</v>
      </c>
      <c r="H4" s="10">
        <v>1348.7</v>
      </c>
      <c r="L4" s="10">
        <v>1094.5</v>
      </c>
      <c r="P4" s="10">
        <v>863.3</v>
      </c>
      <c r="T4" s="10">
        <v>5674.5</v>
      </c>
    </row>
    <row r="5" spans="1:20" ht="15">
      <c r="A5" t="s">
        <v>346</v>
      </c>
      <c r="C5" s="6">
        <v>80.3</v>
      </c>
      <c r="D5" s="6"/>
      <c r="H5" t="s">
        <v>554</v>
      </c>
      <c r="L5" t="s">
        <v>555</v>
      </c>
      <c r="P5" t="s">
        <v>556</v>
      </c>
      <c r="T5" t="s">
        <v>557</v>
      </c>
    </row>
    <row r="7" ht="15">
      <c r="A7" t="s">
        <v>547</v>
      </c>
    </row>
    <row r="8" spans="1:20" ht="15">
      <c r="A8" s="4" t="s">
        <v>548</v>
      </c>
      <c r="C8" s="6">
        <v>0</v>
      </c>
      <c r="D8" s="6"/>
      <c r="H8" t="s">
        <v>552</v>
      </c>
      <c r="L8" t="s">
        <v>551</v>
      </c>
      <c r="P8" t="s">
        <v>558</v>
      </c>
      <c r="T8" t="s">
        <v>559</v>
      </c>
    </row>
  </sheetData>
  <sheetProtection selectLockedCells="1" selectUnlockedCells="1"/>
  <mergeCells count="7">
    <mergeCell ref="C3:D3"/>
    <mergeCell ref="G3:H3"/>
    <mergeCell ref="K3:L3"/>
    <mergeCell ref="O3:P3"/>
    <mergeCell ref="S3:T3"/>
    <mergeCell ref="C5:D5"/>
    <mergeCell ref="C8:D8"/>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16384" width="8.7109375" style="0" customWidth="1"/>
  </cols>
  <sheetData>
    <row r="2" spans="1:6" ht="15">
      <c r="A2" s="1" t="s">
        <v>560</v>
      </c>
      <c r="B2" s="1"/>
      <c r="C2" s="1"/>
      <c r="D2" s="1"/>
      <c r="E2" s="1"/>
      <c r="F2" s="1"/>
    </row>
    <row r="5" spans="1:4" ht="15">
      <c r="A5" t="s">
        <v>561</v>
      </c>
      <c r="C5" s="6">
        <v>159.83</v>
      </c>
      <c r="D5" s="6"/>
    </row>
    <row r="6" spans="1:4" ht="15">
      <c r="A6" t="s">
        <v>562</v>
      </c>
      <c r="D6" s="10">
        <v>10000</v>
      </c>
    </row>
    <row r="7" spans="1:4" ht="15">
      <c r="A7" t="s">
        <v>563</v>
      </c>
      <c r="D7" s="10">
        <v>15000</v>
      </c>
    </row>
    <row r="8" spans="1:4" ht="15">
      <c r="A8" t="s">
        <v>564</v>
      </c>
      <c r="D8" s="10">
        <v>2000</v>
      </c>
    </row>
    <row r="9" spans="1:4" ht="15">
      <c r="A9" t="s">
        <v>565</v>
      </c>
      <c r="D9" s="10">
        <v>5000</v>
      </c>
    </row>
    <row r="10" spans="1:4" ht="15">
      <c r="A10" t="s">
        <v>566</v>
      </c>
      <c r="D10" s="5">
        <v>0</v>
      </c>
    </row>
    <row r="11" spans="3:4" ht="15">
      <c r="C11" s="2"/>
      <c r="D11" s="2"/>
    </row>
    <row r="12" spans="1:4" ht="15">
      <c r="A12" s="3" t="s">
        <v>567</v>
      </c>
      <c r="C12" s="6">
        <v>32159.83</v>
      </c>
      <c r="D12" s="6"/>
    </row>
    <row r="13" spans="3:4" ht="15">
      <c r="C13" s="2"/>
      <c r="D13" s="2"/>
    </row>
  </sheetData>
  <sheetProtection selectLockedCells="1" selectUnlockedCells="1"/>
  <mergeCells count="5">
    <mergeCell ref="A2:F2"/>
    <mergeCell ref="C5:D5"/>
    <mergeCell ref="C11:D11"/>
    <mergeCell ref="C12:D12"/>
    <mergeCell ref="C13:D13"/>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F3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1" t="s">
        <v>568</v>
      </c>
      <c r="B2" s="1"/>
      <c r="C2" s="1"/>
      <c r="D2" s="1"/>
      <c r="E2" s="1"/>
      <c r="F2" s="1"/>
    </row>
    <row r="5" ht="15">
      <c r="A5" s="3" t="s">
        <v>569</v>
      </c>
    </row>
    <row r="6" spans="1:3" ht="15">
      <c r="A6" s="3" t="s">
        <v>570</v>
      </c>
      <c r="C6" s="3" t="s">
        <v>571</v>
      </c>
    </row>
    <row r="7" spans="1:3" ht="15">
      <c r="A7" s="10">
        <v>2.01</v>
      </c>
      <c r="C7" s="4" t="s">
        <v>572</v>
      </c>
    </row>
    <row r="8" spans="1:3" ht="15">
      <c r="A8" s="10">
        <v>2.02</v>
      </c>
      <c r="C8" s="4" t="s">
        <v>573</v>
      </c>
    </row>
    <row r="9" spans="1:3" ht="15">
      <c r="A9" s="10">
        <v>3.01</v>
      </c>
      <c r="C9" s="4" t="s">
        <v>574</v>
      </c>
    </row>
    <row r="10" spans="1:3" ht="15">
      <c r="A10" s="10">
        <v>3.02</v>
      </c>
      <c r="C10" s="4" t="s">
        <v>575</v>
      </c>
    </row>
    <row r="11" spans="1:3" ht="15">
      <c r="A11" s="10">
        <v>4.01</v>
      </c>
      <c r="C11" t="s">
        <v>576</v>
      </c>
    </row>
    <row r="12" spans="1:3" ht="15">
      <c r="A12" s="10">
        <v>4.02</v>
      </c>
      <c r="C12" t="s">
        <v>577</v>
      </c>
    </row>
    <row r="13" spans="1:3" ht="15">
      <c r="A13" t="s">
        <v>578</v>
      </c>
      <c r="C13" t="s">
        <v>579</v>
      </c>
    </row>
    <row r="14" spans="1:3" ht="15">
      <c r="A14" s="10">
        <v>10.01</v>
      </c>
      <c r="C14" t="s">
        <v>580</v>
      </c>
    </row>
    <row r="15" spans="1:3" ht="15">
      <c r="A15" s="10">
        <v>10.02</v>
      </c>
      <c r="C15" t="s">
        <v>581</v>
      </c>
    </row>
    <row r="16" spans="1:3" ht="15">
      <c r="A16" s="10">
        <v>10.04</v>
      </c>
      <c r="C16" t="s">
        <v>582</v>
      </c>
    </row>
    <row r="17" spans="1:3" ht="15">
      <c r="A17" s="10">
        <v>10.05</v>
      </c>
      <c r="C17" t="s">
        <v>583</v>
      </c>
    </row>
    <row r="18" spans="1:3" ht="15">
      <c r="A18" s="10">
        <v>10.1</v>
      </c>
      <c r="C18" t="s">
        <v>584</v>
      </c>
    </row>
    <row r="19" spans="1:3" ht="15">
      <c r="A19" s="10">
        <v>10.14</v>
      </c>
      <c r="C19" t="s">
        <v>585</v>
      </c>
    </row>
    <row r="20" spans="1:3" ht="15">
      <c r="A20" s="10">
        <v>10.15</v>
      </c>
      <c r="C20" s="4" t="s">
        <v>586</v>
      </c>
    </row>
    <row r="21" spans="1:3" ht="15">
      <c r="A21" s="10">
        <v>10.16</v>
      </c>
      <c r="C21" s="4" t="s">
        <v>587</v>
      </c>
    </row>
    <row r="22" spans="1:3" ht="15">
      <c r="A22" s="10">
        <v>10.17</v>
      </c>
      <c r="C22" s="4" t="s">
        <v>588</v>
      </c>
    </row>
    <row r="23" spans="1:3" ht="15">
      <c r="A23" s="10">
        <v>10.18</v>
      </c>
      <c r="C23" s="4" t="s">
        <v>589</v>
      </c>
    </row>
    <row r="24" spans="1:3" ht="15">
      <c r="A24" s="10">
        <v>10.19</v>
      </c>
      <c r="C24" s="4" t="s">
        <v>590</v>
      </c>
    </row>
    <row r="25" spans="1:3" ht="15">
      <c r="A25" s="10">
        <v>10.2</v>
      </c>
      <c r="C25" t="s">
        <v>591</v>
      </c>
    </row>
    <row r="26" spans="1:3" ht="15">
      <c r="A26" s="10">
        <v>10.21</v>
      </c>
      <c r="C26" t="s">
        <v>592</v>
      </c>
    </row>
    <row r="27" spans="1:3" ht="15">
      <c r="A27" s="10">
        <v>21.01</v>
      </c>
      <c r="C27" t="s">
        <v>593</v>
      </c>
    </row>
    <row r="28" spans="1:3" ht="15">
      <c r="A28" s="10">
        <v>23.01</v>
      </c>
      <c r="C28" t="s">
        <v>594</v>
      </c>
    </row>
    <row r="29" spans="1:3" ht="15">
      <c r="A29" t="s">
        <v>595</v>
      </c>
      <c r="C29" t="s">
        <v>596</v>
      </c>
    </row>
    <row r="30" spans="1:3" ht="15">
      <c r="A30" s="10">
        <v>24.01</v>
      </c>
      <c r="C30" t="s">
        <v>597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5.7109375" style="0" customWidth="1"/>
    <col min="13" max="16384" width="8.7109375" style="0" customWidth="1"/>
  </cols>
  <sheetData>
    <row r="2" spans="1:6" ht="15">
      <c r="A2" s="1" t="s">
        <v>96</v>
      </c>
      <c r="B2" s="1"/>
      <c r="C2" s="1"/>
      <c r="D2" s="1"/>
      <c r="E2" s="1"/>
      <c r="F2" s="1"/>
    </row>
    <row r="5" spans="3:13" ht="15">
      <c r="C5" s="1" t="s">
        <v>97</v>
      </c>
      <c r="D5" s="1"/>
      <c r="E5" s="1"/>
      <c r="G5" s="1" t="s">
        <v>98</v>
      </c>
      <c r="H5" s="1"/>
      <c r="I5" s="1"/>
      <c r="K5" s="1" t="s">
        <v>99</v>
      </c>
      <c r="L5" s="1"/>
      <c r="M5" s="1"/>
    </row>
    <row r="6" spans="1:13" ht="15">
      <c r="A6" s="2"/>
      <c r="B6" s="2"/>
      <c r="C6" s="2"/>
      <c r="D6" s="2"/>
      <c r="E6" s="2"/>
      <c r="F6" s="2"/>
      <c r="G6" s="2"/>
      <c r="H6" s="2"/>
      <c r="I6" s="2"/>
      <c r="J6" s="2"/>
      <c r="K6" s="2"/>
      <c r="L6" s="2"/>
      <c r="M6" s="2"/>
    </row>
    <row r="7" spans="1:12" ht="15">
      <c r="A7" t="s">
        <v>100</v>
      </c>
      <c r="D7" s="5">
        <v>21316</v>
      </c>
      <c r="H7" s="5">
        <v>22460</v>
      </c>
      <c r="L7" t="s">
        <v>101</v>
      </c>
    </row>
    <row r="8" spans="1:12" ht="15">
      <c r="A8" t="s">
        <v>102</v>
      </c>
      <c r="D8" s="5">
        <v>20840</v>
      </c>
      <c r="H8" s="5">
        <v>23602</v>
      </c>
      <c r="L8" t="s">
        <v>103</v>
      </c>
    </row>
    <row r="9" spans="1:12" ht="15">
      <c r="A9" t="s">
        <v>104</v>
      </c>
      <c r="D9" s="5">
        <v>28500</v>
      </c>
      <c r="H9" s="5">
        <v>31400</v>
      </c>
      <c r="L9" t="s">
        <v>105</v>
      </c>
    </row>
    <row r="10" spans="1:12" ht="15">
      <c r="A10" t="s">
        <v>106</v>
      </c>
      <c r="D10" s="5">
        <v>6556</v>
      </c>
      <c r="H10" s="5">
        <v>7490</v>
      </c>
      <c r="L10" t="s">
        <v>107</v>
      </c>
    </row>
    <row r="11" spans="1:13" ht="15">
      <c r="A11" s="2"/>
      <c r="B11" s="2"/>
      <c r="C11" s="2"/>
      <c r="D11" s="2"/>
      <c r="E11" s="2"/>
      <c r="F11" s="2"/>
      <c r="G11" s="2"/>
      <c r="H11" s="2"/>
      <c r="I11" s="2"/>
      <c r="J11" s="2"/>
      <c r="K11" s="2"/>
      <c r="L11" s="2"/>
      <c r="M11" s="2"/>
    </row>
    <row r="12" spans="1:13" ht="15">
      <c r="A12" s="3" t="s">
        <v>108</v>
      </c>
      <c r="D12" s="8">
        <v>77212</v>
      </c>
      <c r="H12" s="8">
        <v>84952</v>
      </c>
      <c r="L12" s="3" t="s">
        <v>109</v>
      </c>
      <c r="M12" s="3"/>
    </row>
    <row r="13" spans="1:13" ht="15">
      <c r="A13" s="2"/>
      <c r="B13" s="2"/>
      <c r="C13" s="2"/>
      <c r="D13" s="2"/>
      <c r="E13" s="2"/>
      <c r="F13" s="2"/>
      <c r="G13" s="2"/>
      <c r="H13" s="2"/>
      <c r="I13" s="2"/>
      <c r="J13" s="2"/>
      <c r="K13" s="2"/>
      <c r="L13" s="2"/>
      <c r="M13" s="2"/>
    </row>
  </sheetData>
  <sheetProtection selectLockedCells="1" selectUnlockedCells="1"/>
  <mergeCells count="7">
    <mergeCell ref="A2:F2"/>
    <mergeCell ref="C5:E5"/>
    <mergeCell ref="G5:I5"/>
    <mergeCell ref="K5:M5"/>
    <mergeCell ref="A6:M6"/>
    <mergeCell ref="A11:M11"/>
    <mergeCell ref="A13:M13"/>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C19"/>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t="s">
        <v>228</v>
      </c>
      <c r="C3" t="s">
        <v>598</v>
      </c>
    </row>
    <row r="5" spans="1:3" ht="15">
      <c r="A5" s="9">
        <v>-1</v>
      </c>
      <c r="C5" s="4" t="s">
        <v>599</v>
      </c>
    </row>
    <row r="7" spans="1:3" ht="15">
      <c r="A7" s="9">
        <v>-2</v>
      </c>
      <c r="C7" s="4" t="s">
        <v>600</v>
      </c>
    </row>
    <row r="9" spans="1:3" ht="15">
      <c r="A9" s="9">
        <v>-3</v>
      </c>
      <c r="C9" s="4" t="s">
        <v>601</v>
      </c>
    </row>
    <row r="11" spans="1:3" ht="15">
      <c r="A11" s="9">
        <v>-4</v>
      </c>
      <c r="C11" s="4" t="s">
        <v>602</v>
      </c>
    </row>
    <row r="13" spans="1:3" ht="15">
      <c r="A13" s="9">
        <v>-5</v>
      </c>
      <c r="C13" s="4" t="s">
        <v>603</v>
      </c>
    </row>
    <row r="15" spans="1:3" ht="15">
      <c r="A15" s="9">
        <v>-6</v>
      </c>
      <c r="C15" s="4" t="s">
        <v>604</v>
      </c>
    </row>
    <row r="17" spans="1:3" ht="15">
      <c r="A17" s="9">
        <v>-7</v>
      </c>
      <c r="C17" s="4" t="s">
        <v>605</v>
      </c>
    </row>
    <row r="19" spans="1:3" ht="15">
      <c r="A19" s="9">
        <v>-8</v>
      </c>
      <c r="C19" s="4" t="s">
        <v>606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F3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1" t="s">
        <v>607</v>
      </c>
      <c r="B2" s="1"/>
      <c r="C2" s="1"/>
      <c r="D2" s="1"/>
      <c r="E2" s="1"/>
      <c r="F2" s="1"/>
    </row>
    <row r="5" ht="15">
      <c r="A5" s="3" t="s">
        <v>569</v>
      </c>
    </row>
    <row r="6" spans="1:3" ht="15">
      <c r="A6" s="3" t="s">
        <v>570</v>
      </c>
      <c r="C6" s="3" t="s">
        <v>571</v>
      </c>
    </row>
    <row r="7" spans="1:3" ht="15">
      <c r="A7" s="10">
        <v>2.01</v>
      </c>
      <c r="C7" s="4" t="s">
        <v>572</v>
      </c>
    </row>
    <row r="8" spans="1:3" ht="15">
      <c r="A8" s="10">
        <v>2.02</v>
      </c>
      <c r="C8" s="4" t="s">
        <v>573</v>
      </c>
    </row>
    <row r="9" spans="1:3" ht="15">
      <c r="A9" s="10">
        <v>3.01</v>
      </c>
      <c r="C9" s="4" t="s">
        <v>574</v>
      </c>
    </row>
    <row r="10" spans="1:3" ht="15">
      <c r="A10" s="10">
        <v>3.02</v>
      </c>
      <c r="C10" s="4" t="s">
        <v>575</v>
      </c>
    </row>
    <row r="11" spans="1:3" ht="15">
      <c r="A11" s="10">
        <v>4.01</v>
      </c>
      <c r="C11" t="s">
        <v>576</v>
      </c>
    </row>
    <row r="12" spans="1:3" ht="15">
      <c r="A12" s="10">
        <v>4.02</v>
      </c>
      <c r="C12" t="s">
        <v>577</v>
      </c>
    </row>
    <row r="13" spans="1:3" ht="15">
      <c r="A13" t="s">
        <v>578</v>
      </c>
      <c r="C13" t="s">
        <v>579</v>
      </c>
    </row>
    <row r="14" spans="1:3" ht="15">
      <c r="A14" s="10">
        <v>10.01</v>
      </c>
      <c r="C14" t="s">
        <v>580</v>
      </c>
    </row>
    <row r="15" spans="1:3" ht="15">
      <c r="A15" s="10">
        <v>10.02</v>
      </c>
      <c r="C15" t="s">
        <v>581</v>
      </c>
    </row>
    <row r="16" spans="1:3" ht="15">
      <c r="A16" s="10">
        <v>10.04</v>
      </c>
      <c r="C16" t="s">
        <v>582</v>
      </c>
    </row>
    <row r="17" spans="1:3" ht="15">
      <c r="A17" s="10">
        <v>10.05</v>
      </c>
      <c r="C17" t="s">
        <v>583</v>
      </c>
    </row>
    <row r="18" spans="1:3" ht="15">
      <c r="A18" s="10">
        <v>10.1</v>
      </c>
      <c r="C18" t="s">
        <v>584</v>
      </c>
    </row>
    <row r="19" spans="1:3" ht="15">
      <c r="A19" s="10">
        <v>10.14</v>
      </c>
      <c r="C19" t="s">
        <v>585</v>
      </c>
    </row>
    <row r="20" spans="1:3" ht="15">
      <c r="A20" s="10">
        <v>10.15</v>
      </c>
      <c r="C20" s="4" t="s">
        <v>586</v>
      </c>
    </row>
    <row r="21" spans="1:3" ht="15">
      <c r="A21" s="10">
        <v>10.16</v>
      </c>
      <c r="C21" s="4" t="s">
        <v>587</v>
      </c>
    </row>
    <row r="22" spans="1:3" ht="15">
      <c r="A22" s="10">
        <v>10.17</v>
      </c>
      <c r="C22" s="4" t="s">
        <v>588</v>
      </c>
    </row>
    <row r="23" spans="1:3" ht="15">
      <c r="A23" s="10">
        <v>10.18</v>
      </c>
      <c r="C23" s="4" t="s">
        <v>589</v>
      </c>
    </row>
    <row r="24" spans="1:3" ht="15">
      <c r="A24" s="10">
        <v>10.19</v>
      </c>
      <c r="C24" s="4" t="s">
        <v>590</v>
      </c>
    </row>
    <row r="25" spans="1:3" ht="15">
      <c r="A25" s="10">
        <v>10.2</v>
      </c>
      <c r="C25" t="s">
        <v>591</v>
      </c>
    </row>
    <row r="26" spans="1:3" ht="15">
      <c r="A26" s="10">
        <v>10.21</v>
      </c>
      <c r="C26" t="s">
        <v>592</v>
      </c>
    </row>
    <row r="27" spans="1:3" ht="15">
      <c r="A27" s="10">
        <v>21.01</v>
      </c>
      <c r="C27" t="s">
        <v>593</v>
      </c>
    </row>
    <row r="28" spans="1:3" ht="15">
      <c r="A28" s="10">
        <v>23.01</v>
      </c>
      <c r="C28" t="s">
        <v>594</v>
      </c>
    </row>
    <row r="29" spans="1:3" ht="15">
      <c r="A29" t="s">
        <v>595</v>
      </c>
      <c r="C29" t="s">
        <v>596</v>
      </c>
    </row>
    <row r="30" spans="1:3" ht="15">
      <c r="A30" s="10">
        <v>24.01</v>
      </c>
      <c r="C30" t="s">
        <v>597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C19"/>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t="s">
        <v>228</v>
      </c>
      <c r="C3" t="s">
        <v>598</v>
      </c>
    </row>
    <row r="5" spans="1:3" ht="15">
      <c r="A5" s="9">
        <v>-1</v>
      </c>
      <c r="C5" s="4" t="s">
        <v>599</v>
      </c>
    </row>
    <row r="7" spans="1:3" ht="15">
      <c r="A7" s="9">
        <v>-2</v>
      </c>
      <c r="C7" s="4" t="s">
        <v>600</v>
      </c>
    </row>
    <row r="9" spans="1:3" ht="15">
      <c r="A9" s="9">
        <v>-3</v>
      </c>
      <c r="C9" s="4" t="s">
        <v>601</v>
      </c>
    </row>
    <row r="11" spans="1:3" ht="15">
      <c r="A11" s="9">
        <v>-4</v>
      </c>
      <c r="C11" s="4" t="s">
        <v>602</v>
      </c>
    </row>
    <row r="13" spans="1:3" ht="15">
      <c r="A13" s="9">
        <v>-5</v>
      </c>
      <c r="C13" s="4" t="s">
        <v>603</v>
      </c>
    </row>
    <row r="15" spans="1:3" ht="15">
      <c r="A15" s="9">
        <v>-6</v>
      </c>
      <c r="C15" s="4" t="s">
        <v>604</v>
      </c>
    </row>
    <row r="17" spans="1:3" ht="15">
      <c r="A17" s="9">
        <v>-7</v>
      </c>
      <c r="C17" s="4" t="s">
        <v>605</v>
      </c>
    </row>
    <row r="19" spans="1:3" ht="15">
      <c r="A19" s="9">
        <v>-8</v>
      </c>
      <c r="C19" s="4" t="s">
        <v>606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1:6" ht="15">
      <c r="A2" s="1" t="s">
        <v>608</v>
      </c>
      <c r="B2" s="1"/>
      <c r="C2" s="1"/>
      <c r="D2" s="1"/>
      <c r="E2" s="1"/>
      <c r="F2" s="1"/>
    </row>
    <row r="4" spans="2:4" ht="15">
      <c r="B4" s="3" t="s">
        <v>609</v>
      </c>
      <c r="D4" s="4" t="s">
        <v>610</v>
      </c>
    </row>
    <row r="6" spans="2:4" ht="15">
      <c r="B6" s="3" t="s">
        <v>609</v>
      </c>
      <c r="D6" s="4" t="s">
        <v>611</v>
      </c>
    </row>
    <row r="8" spans="2:4" ht="15">
      <c r="B8" s="3" t="s">
        <v>609</v>
      </c>
      <c r="D8" s="4" t="s">
        <v>612</v>
      </c>
    </row>
    <row r="10" spans="2:4" ht="15">
      <c r="B10" s="3" t="s">
        <v>609</v>
      </c>
      <c r="D10" s="4" t="s">
        <v>613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84.8515625" style="0" customWidth="1"/>
    <col min="5" max="16384" width="8.7109375" style="0" customWidth="1"/>
  </cols>
  <sheetData>
    <row r="2" spans="1:6" ht="15">
      <c r="A2" s="1" t="s">
        <v>614</v>
      </c>
      <c r="B2" s="1"/>
      <c r="C2" s="1"/>
      <c r="D2" s="1"/>
      <c r="E2" s="1"/>
      <c r="F2" s="1"/>
    </row>
    <row r="4" spans="2:4" ht="15">
      <c r="B4" t="s">
        <v>615</v>
      </c>
      <c r="D4" t="s">
        <v>616</v>
      </c>
    </row>
    <row r="6" spans="2:4" ht="15">
      <c r="B6" t="s">
        <v>617</v>
      </c>
      <c r="D6" t="s">
        <v>618</v>
      </c>
    </row>
    <row r="8" spans="2:4" ht="15">
      <c r="B8" t="s">
        <v>619</v>
      </c>
      <c r="D8" t="s">
        <v>620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7109375" style="0" customWidth="1"/>
    <col min="4" max="4" width="8.7109375" style="0" customWidth="1"/>
    <col min="5" max="5" width="7.7109375" style="0" customWidth="1"/>
    <col min="6" max="16384" width="8.7109375" style="0" customWidth="1"/>
  </cols>
  <sheetData>
    <row r="2" spans="1:6" ht="15">
      <c r="A2" s="1" t="s">
        <v>621</v>
      </c>
      <c r="B2" s="1"/>
      <c r="C2" s="1"/>
      <c r="D2" s="1"/>
      <c r="E2" s="1"/>
      <c r="F2" s="1"/>
    </row>
    <row r="5" spans="1:5" ht="15">
      <c r="A5" t="s">
        <v>622</v>
      </c>
      <c r="C5" t="e">
        <f>#N/A</f>
        <v>#N/A</v>
      </c>
      <c r="E5" t="s">
        <v>623</v>
      </c>
    </row>
    <row r="6" ht="15">
      <c r="E6" t="s">
        <v>624</v>
      </c>
    </row>
    <row r="7" ht="15">
      <c r="E7" t="s">
        <v>625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B3:D6"/>
  <sheetViews>
    <sheetView workbookViewId="0" topLeftCell="A1">
      <selection activeCell="A1" sqref="A1"/>
    </sheetView>
  </sheetViews>
  <sheetFormatPr defaultColWidth="8.00390625" defaultRowHeight="15"/>
  <cols>
    <col min="1" max="1" width="8.7109375" style="0" customWidth="1"/>
    <col min="2" max="2" width="9.7109375" style="0" customWidth="1"/>
    <col min="3" max="3" width="8.7109375" style="0" customWidth="1"/>
    <col min="4" max="4" width="100.8515625" style="0" customWidth="1"/>
    <col min="5" max="16384" width="8.7109375" style="0" customWidth="1"/>
  </cols>
  <sheetData>
    <row r="3" spans="2:4" ht="15">
      <c r="B3" t="s">
        <v>626</v>
      </c>
      <c r="D3" t="s">
        <v>627</v>
      </c>
    </row>
    <row r="4" spans="2:4" ht="15">
      <c r="B4" t="s">
        <v>628</v>
      </c>
      <c r="D4" s="4" t="s">
        <v>629</v>
      </c>
    </row>
    <row r="5" spans="2:4" ht="15">
      <c r="B5" t="s">
        <v>630</v>
      </c>
      <c r="D5" t="s">
        <v>631</v>
      </c>
    </row>
    <row r="6" spans="2:4" ht="15">
      <c r="B6" t="s">
        <v>632</v>
      </c>
      <c r="D6" t="s">
        <v>633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16384" width="8.7109375" style="0" customWidth="1"/>
  </cols>
  <sheetData>
    <row r="2" spans="1:6" ht="15" customHeight="1">
      <c r="A2" s="18" t="s">
        <v>634</v>
      </c>
      <c r="B2" s="18"/>
      <c r="C2" s="18"/>
      <c r="D2" s="18"/>
      <c r="E2" s="18"/>
      <c r="F2" s="18"/>
    </row>
    <row r="5" spans="2:4" ht="39.75" customHeight="1">
      <c r="B5" s="18" t="s">
        <v>635</v>
      </c>
      <c r="C5" s="18"/>
      <c r="D5" s="18"/>
    </row>
    <row r="6" spans="2:4" ht="15">
      <c r="B6" t="s">
        <v>636</v>
      </c>
      <c r="C6" s="2"/>
      <c r="D6" s="2"/>
    </row>
    <row r="7" ht="15">
      <c r="C7" t="s">
        <v>637</v>
      </c>
    </row>
    <row r="8" ht="15">
      <c r="C8" t="s">
        <v>638</v>
      </c>
    </row>
    <row r="9" spans="1:5" ht="15">
      <c r="A9" s="2"/>
      <c r="B9" s="2"/>
      <c r="C9" s="2"/>
      <c r="D9" s="2"/>
      <c r="E9" s="2"/>
    </row>
  </sheetData>
  <sheetProtection selectLockedCells="1" selectUnlockedCells="1"/>
  <mergeCells count="4">
    <mergeCell ref="A2:F2"/>
    <mergeCell ref="B5:D5"/>
    <mergeCell ref="C6:D6"/>
    <mergeCell ref="A9:E9"/>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27.7109375" style="0" customWidth="1"/>
    <col min="4" max="16384" width="8.7109375" style="0" customWidth="1"/>
  </cols>
  <sheetData>
    <row r="2" spans="1:6" ht="15">
      <c r="A2" s="1" t="s">
        <v>639</v>
      </c>
      <c r="B2" s="1"/>
      <c r="C2" s="1"/>
      <c r="D2" s="1"/>
      <c r="E2" s="1"/>
      <c r="F2" s="1"/>
    </row>
    <row r="5" spans="1:2" ht="15">
      <c r="A5" s="7">
        <v>2007</v>
      </c>
      <c r="B5" s="7"/>
    </row>
    <row r="6" ht="15">
      <c r="C6" t="s">
        <v>640</v>
      </c>
    </row>
  </sheetData>
  <sheetProtection selectLockedCells="1" selectUnlockedCells="1"/>
  <mergeCells count="2">
    <mergeCell ref="A2:F2"/>
    <mergeCell ref="A5:B5"/>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1:6" ht="15">
      <c r="A2" s="1" t="s">
        <v>641</v>
      </c>
      <c r="B2" s="1"/>
      <c r="C2" s="1"/>
      <c r="D2" s="1"/>
      <c r="E2" s="1"/>
      <c r="F2" s="1"/>
    </row>
    <row r="4" spans="2:4" ht="15">
      <c r="B4" s="3" t="s">
        <v>609</v>
      </c>
      <c r="D4" s="4" t="s">
        <v>642</v>
      </c>
    </row>
    <row r="6" spans="2:4" ht="15">
      <c r="B6" s="3" t="s">
        <v>609</v>
      </c>
      <c r="D6" s="4" t="s">
        <v>643</v>
      </c>
    </row>
    <row r="8" spans="2:4" ht="15">
      <c r="B8" s="3" t="s">
        <v>609</v>
      </c>
      <c r="D8" s="4" t="s">
        <v>644</v>
      </c>
    </row>
    <row r="10" spans="2:4" ht="15">
      <c r="B10" s="3" t="s">
        <v>609</v>
      </c>
      <c r="D10" s="4" t="s">
        <v>645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I34"/>
  <sheetViews>
    <sheetView workbookViewId="0" topLeftCell="A1">
      <selection activeCell="A1" sqref="A1"/>
    </sheetView>
  </sheetViews>
  <sheetFormatPr defaultColWidth="8.00390625" defaultRowHeight="15"/>
  <cols>
    <col min="1" max="1" width="94.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110</v>
      </c>
      <c r="B2" s="1"/>
      <c r="C2" s="1"/>
      <c r="D2" s="1"/>
      <c r="E2" s="1"/>
      <c r="F2" s="1"/>
    </row>
    <row r="5" spans="3:9" ht="15">
      <c r="C5" s="2" t="s">
        <v>111</v>
      </c>
      <c r="D5" s="2"/>
      <c r="E5" s="2"/>
      <c r="G5" s="2" t="s">
        <v>111</v>
      </c>
      <c r="H5" s="2"/>
      <c r="I5" s="2"/>
    </row>
    <row r="6" spans="3:9" ht="15">
      <c r="C6" s="2" t="s">
        <v>112</v>
      </c>
      <c r="D6" s="2"/>
      <c r="E6" s="2"/>
      <c r="G6" s="2" t="s">
        <v>113</v>
      </c>
      <c r="H6" s="2"/>
      <c r="I6" s="2"/>
    </row>
    <row r="7" spans="1:8" ht="15">
      <c r="A7" t="s">
        <v>114</v>
      </c>
      <c r="C7" s="7">
        <v>1144950</v>
      </c>
      <c r="D7" s="7"/>
      <c r="G7" s="7">
        <v>152677</v>
      </c>
      <c r="H7" s="7"/>
    </row>
    <row r="9" spans="1:8" ht="15">
      <c r="A9" t="s">
        <v>115</v>
      </c>
      <c r="D9" s="9">
        <v>-748230</v>
      </c>
      <c r="H9" s="9">
        <v>-98268</v>
      </c>
    </row>
    <row r="11" spans="1:8" ht="15">
      <c r="A11" s="4" t="s">
        <v>116</v>
      </c>
      <c r="D11" s="5">
        <v>678960</v>
      </c>
      <c r="H11" s="5">
        <v>101627</v>
      </c>
    </row>
    <row r="13" spans="1:8" ht="15">
      <c r="A13" s="4" t="s">
        <v>117</v>
      </c>
      <c r="D13" s="9">
        <v>-199020</v>
      </c>
      <c r="H13" s="9">
        <v>-30118</v>
      </c>
    </row>
    <row r="15" spans="1:8" ht="15">
      <c r="A15" t="s">
        <v>118</v>
      </c>
      <c r="C15" s="7">
        <v>876660</v>
      </c>
      <c r="D15" s="7"/>
      <c r="G15" s="7">
        <v>25918</v>
      </c>
      <c r="H15" s="7"/>
    </row>
    <row r="17" spans="1:8" ht="15">
      <c r="A17" s="4" t="s">
        <v>119</v>
      </c>
      <c r="D17" s="5">
        <v>126653</v>
      </c>
      <c r="H17" s="5">
        <v>19381</v>
      </c>
    </row>
    <row r="19" spans="1:8" ht="15">
      <c r="A19" s="4" t="s">
        <v>120</v>
      </c>
      <c r="D19" s="9">
        <v>-221910</v>
      </c>
      <c r="H19" s="9">
        <v>-33529</v>
      </c>
    </row>
    <row r="21" spans="1:8" ht="15">
      <c r="A21" t="s">
        <v>121</v>
      </c>
      <c r="C21" s="7">
        <v>781403</v>
      </c>
      <c r="D21" s="7"/>
      <c r="G21" s="7">
        <v>111770</v>
      </c>
      <c r="H21" s="7"/>
    </row>
    <row r="23" spans="1:8" ht="15">
      <c r="A23" s="4" t="s">
        <v>122</v>
      </c>
      <c r="D23" s="5">
        <v>208395</v>
      </c>
      <c r="H23" s="5">
        <v>31564</v>
      </c>
    </row>
    <row r="25" spans="1:8" ht="15">
      <c r="A25" s="4" t="s">
        <v>123</v>
      </c>
      <c r="D25" s="9">
        <v>-186840</v>
      </c>
      <c r="H25" s="9">
        <v>-28523</v>
      </c>
    </row>
    <row r="27" spans="1:8" ht="15">
      <c r="A27" t="s">
        <v>124</v>
      </c>
      <c r="C27" s="7">
        <v>802958</v>
      </c>
      <c r="D27" s="7"/>
      <c r="G27" s="7">
        <v>114811</v>
      </c>
      <c r="H27" s="7"/>
    </row>
    <row r="29" spans="1:8" ht="15">
      <c r="A29" s="4" t="s">
        <v>125</v>
      </c>
      <c r="D29" s="5">
        <v>156352</v>
      </c>
      <c r="H29" s="5">
        <v>24978</v>
      </c>
    </row>
    <row r="31" spans="1:8" ht="15">
      <c r="A31" s="4" t="s">
        <v>126</v>
      </c>
      <c r="D31" s="9">
        <v>-141060</v>
      </c>
      <c r="H31" s="9">
        <v>-21982</v>
      </c>
    </row>
    <row r="33" spans="1:8" ht="15">
      <c r="A33" t="s">
        <v>127</v>
      </c>
      <c r="C33" s="7">
        <v>818250</v>
      </c>
      <c r="D33" s="7"/>
      <c r="G33" s="7">
        <v>117807</v>
      </c>
      <c r="H33" s="7"/>
    </row>
    <row r="34" spans="3:9" ht="15">
      <c r="C34" s="2"/>
      <c r="D34" s="2"/>
      <c r="E34" s="2"/>
      <c r="F34" s="2"/>
      <c r="G34" s="2"/>
      <c r="H34" s="2"/>
      <c r="I34" s="2"/>
    </row>
  </sheetData>
  <sheetProtection selectLockedCells="1" selectUnlockedCells="1"/>
  <mergeCells count="16">
    <mergeCell ref="A2:F2"/>
    <mergeCell ref="C5:E5"/>
    <mergeCell ref="G5:I5"/>
    <mergeCell ref="C6:E6"/>
    <mergeCell ref="G6:I6"/>
    <mergeCell ref="C7:D7"/>
    <mergeCell ref="G7:H7"/>
    <mergeCell ref="C15:D15"/>
    <mergeCell ref="G15:H15"/>
    <mergeCell ref="C21:D21"/>
    <mergeCell ref="G21:H21"/>
    <mergeCell ref="C27:D27"/>
    <mergeCell ref="G27:H27"/>
    <mergeCell ref="C33:D33"/>
    <mergeCell ref="G33:H33"/>
    <mergeCell ref="C34:I34"/>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16384" width="8.7109375" style="0" customWidth="1"/>
  </cols>
  <sheetData>
    <row r="2" spans="1:6" ht="15">
      <c r="A2" s="1" t="s">
        <v>646</v>
      </c>
      <c r="B2" s="1"/>
      <c r="C2" s="1"/>
      <c r="D2" s="1"/>
      <c r="E2" s="1"/>
      <c r="F2" s="1"/>
    </row>
    <row r="5" spans="2:4" ht="39.75" customHeight="1">
      <c r="B5" s="18" t="s">
        <v>635</v>
      </c>
      <c r="C5" s="18"/>
      <c r="D5" s="18"/>
    </row>
    <row r="6" spans="2:4" ht="15">
      <c r="B6" t="s">
        <v>636</v>
      </c>
      <c r="C6" s="2"/>
      <c r="D6" s="2"/>
    </row>
    <row r="7" ht="15">
      <c r="C7" t="s">
        <v>637</v>
      </c>
    </row>
    <row r="8" ht="15">
      <c r="C8" t="s">
        <v>638</v>
      </c>
    </row>
    <row r="9" spans="1:5" ht="15">
      <c r="A9" s="2"/>
      <c r="B9" s="2"/>
      <c r="C9" s="2"/>
      <c r="D9" s="2"/>
      <c r="E9" s="2"/>
    </row>
  </sheetData>
  <sheetProtection selectLockedCells="1" selectUnlockedCells="1"/>
  <mergeCells count="4">
    <mergeCell ref="A2:F2"/>
    <mergeCell ref="B5:D5"/>
    <mergeCell ref="C6:D6"/>
    <mergeCell ref="A9:E9"/>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1:6" ht="15">
      <c r="A2" s="1" t="s">
        <v>647</v>
      </c>
      <c r="B2" s="1"/>
      <c r="C2" s="1"/>
      <c r="D2" s="1"/>
      <c r="E2" s="1"/>
      <c r="F2" s="1"/>
    </row>
    <row r="4" spans="2:4" ht="15">
      <c r="B4" s="3" t="s">
        <v>609</v>
      </c>
      <c r="D4" s="4" t="s">
        <v>648</v>
      </c>
    </row>
    <row r="6" spans="2:4" ht="15">
      <c r="B6" s="3" t="s">
        <v>609</v>
      </c>
      <c r="D6" t="s">
        <v>649</v>
      </c>
    </row>
    <row r="8" spans="2:4" ht="15">
      <c r="B8" s="3" t="s">
        <v>609</v>
      </c>
      <c r="D8" s="11" t="s">
        <v>650</v>
      </c>
    </row>
    <row r="10" spans="2:4" ht="15">
      <c r="B10" s="3" t="s">
        <v>609</v>
      </c>
      <c r="D10" t="s">
        <v>651</v>
      </c>
    </row>
    <row r="12" spans="2:4" ht="15">
      <c r="B12" s="3" t="s">
        <v>609</v>
      </c>
      <c r="D12" s="4" t="s">
        <v>652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3.7109375" style="0" customWidth="1"/>
    <col min="3" max="16384" width="8.7109375" style="0" customWidth="1"/>
  </cols>
  <sheetData>
    <row r="2" spans="1:6" ht="15">
      <c r="A2" s="1" t="s">
        <v>653</v>
      </c>
      <c r="B2" s="1"/>
      <c r="C2" s="1"/>
      <c r="D2" s="1"/>
      <c r="E2" s="1"/>
      <c r="F2" s="1"/>
    </row>
    <row r="5" spans="2:4" ht="39.75" customHeight="1">
      <c r="B5" s="18" t="s">
        <v>654</v>
      </c>
      <c r="C5" s="18"/>
      <c r="D5" s="18"/>
    </row>
    <row r="6" spans="2:4" ht="15">
      <c r="B6" t="s">
        <v>636</v>
      </c>
      <c r="C6" s="2" t="s">
        <v>655</v>
      </c>
      <c r="D6" s="2"/>
    </row>
    <row r="7" spans="3:4" ht="15">
      <c r="C7" s="2" t="s">
        <v>656</v>
      </c>
      <c r="D7" s="2"/>
    </row>
    <row r="8" spans="3:4" ht="15">
      <c r="C8" s="2"/>
      <c r="D8" s="2"/>
    </row>
    <row r="9" spans="1:5" ht="15">
      <c r="A9" s="2"/>
      <c r="B9" s="2"/>
      <c r="C9" s="2"/>
      <c r="D9" s="2"/>
      <c r="E9" s="2"/>
    </row>
  </sheetData>
  <sheetProtection selectLockedCells="1" selectUnlockedCells="1"/>
  <mergeCells count="6">
    <mergeCell ref="A2:F2"/>
    <mergeCell ref="B5:D5"/>
    <mergeCell ref="C6:D6"/>
    <mergeCell ref="C7:D7"/>
    <mergeCell ref="C8:D8"/>
    <mergeCell ref="A9:E9"/>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1:3" ht="39.75" customHeight="1">
      <c r="A3" s="19" t="s">
        <v>657</v>
      </c>
      <c r="B3" s="19"/>
      <c r="C3" s="19"/>
    </row>
    <row r="4" spans="1:3" ht="15">
      <c r="A4" t="s">
        <v>636</v>
      </c>
      <c r="B4" s="2" t="s">
        <v>658</v>
      </c>
      <c r="C4" s="2"/>
    </row>
    <row r="5" spans="2:3" ht="15">
      <c r="B5" s="2" t="s">
        <v>659</v>
      </c>
      <c r="C5" s="2"/>
    </row>
    <row r="6" spans="2:3" ht="15">
      <c r="B6" s="2"/>
      <c r="C6" s="2"/>
    </row>
    <row r="7" spans="1:5" ht="15">
      <c r="A7" s="2"/>
      <c r="B7" s="2"/>
      <c r="C7" s="2"/>
      <c r="D7" s="2"/>
      <c r="E7" s="2"/>
    </row>
  </sheetData>
  <sheetProtection selectLockedCells="1" selectUnlockedCells="1"/>
  <mergeCells count="5">
    <mergeCell ref="A3:C3"/>
    <mergeCell ref="B4:C4"/>
    <mergeCell ref="B5:C5"/>
    <mergeCell ref="B6:C6"/>
    <mergeCell ref="A7:E7"/>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C1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00.8515625" style="0" customWidth="1"/>
    <col min="4" max="16384" width="8.7109375" style="0" customWidth="1"/>
  </cols>
  <sheetData>
    <row r="3" spans="1:3" ht="15">
      <c r="A3" t="s">
        <v>660</v>
      </c>
      <c r="C3" s="4" t="s">
        <v>661</v>
      </c>
    </row>
    <row r="5" spans="1:3" ht="15">
      <c r="A5" t="s">
        <v>662</v>
      </c>
      <c r="C5" s="4" t="s">
        <v>663</v>
      </c>
    </row>
    <row r="7" spans="1:3" ht="15">
      <c r="A7" t="s">
        <v>664</v>
      </c>
      <c r="C7" s="4" t="s">
        <v>665</v>
      </c>
    </row>
    <row r="9" spans="1:3" ht="15">
      <c r="A9" t="s">
        <v>666</v>
      </c>
      <c r="C9" s="4" t="s">
        <v>667</v>
      </c>
    </row>
    <row r="11" spans="1:3" ht="15">
      <c r="A11" t="s">
        <v>668</v>
      </c>
      <c r="C11" s="4" t="s">
        <v>669</v>
      </c>
    </row>
    <row r="13" spans="1:3" ht="15">
      <c r="A13" t="s">
        <v>670</v>
      </c>
      <c r="C13" s="4" t="s">
        <v>671</v>
      </c>
    </row>
    <row r="15" spans="1:3" ht="15">
      <c r="A15" t="s">
        <v>672</v>
      </c>
      <c r="C15" s="4" t="s">
        <v>673</v>
      </c>
    </row>
    <row r="17" spans="1:3" ht="15">
      <c r="A17" t="s">
        <v>674</v>
      </c>
      <c r="C17" s="4" t="s">
        <v>675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00.8515625" style="0" customWidth="1"/>
    <col min="4" max="16384" width="8.7109375" style="0" customWidth="1"/>
  </cols>
  <sheetData>
    <row r="3" spans="1:3" ht="15">
      <c r="A3" t="s">
        <v>676</v>
      </c>
      <c r="C3" s="4" t="s">
        <v>677</v>
      </c>
    </row>
    <row r="5" spans="1:3" ht="15">
      <c r="A5" t="s">
        <v>678</v>
      </c>
      <c r="C5" s="4" t="s">
        <v>679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00.8515625" style="0" customWidth="1"/>
    <col min="4" max="16384" width="8.7109375" style="0" customWidth="1"/>
  </cols>
  <sheetData>
    <row r="3" ht="15">
      <c r="C3" s="4" t="s">
        <v>680</v>
      </c>
    </row>
    <row r="5" spans="1:3" ht="15">
      <c r="A5" t="s">
        <v>681</v>
      </c>
      <c r="C5" s="4" t="s">
        <v>682</v>
      </c>
    </row>
    <row r="7" spans="1:3" ht="15">
      <c r="A7" t="s">
        <v>683</v>
      </c>
      <c r="C7" s="4" t="s">
        <v>684</v>
      </c>
    </row>
    <row r="9" spans="1:3" ht="15">
      <c r="A9" t="s">
        <v>685</v>
      </c>
      <c r="C9" s="4" t="s">
        <v>686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00.8515625" style="0" customWidth="1"/>
    <col min="4" max="16384" width="8.7109375" style="0" customWidth="1"/>
  </cols>
  <sheetData>
    <row r="3" ht="15">
      <c r="C3" s="4" t="s">
        <v>687</v>
      </c>
    </row>
    <row r="5" spans="1:3" ht="15">
      <c r="A5" t="s">
        <v>688</v>
      </c>
      <c r="C5" s="4" t="s">
        <v>689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37.7109375" style="0" customWidth="1"/>
    <col min="2" max="4" width="8.7109375" style="0" customWidth="1"/>
    <col min="5" max="5" width="37.7109375" style="0" customWidth="1"/>
    <col min="6" max="16384" width="8.7109375" style="0" customWidth="1"/>
  </cols>
  <sheetData>
    <row r="2" spans="1:6" ht="15">
      <c r="A2" s="1" t="s">
        <v>690</v>
      </c>
      <c r="B2" s="1"/>
      <c r="C2" s="1"/>
      <c r="D2" s="1"/>
      <c r="E2" s="1"/>
      <c r="F2" s="1"/>
    </row>
    <row r="6" spans="1:5" ht="15">
      <c r="A6" t="s">
        <v>691</v>
      </c>
      <c r="E6" t="s">
        <v>692</v>
      </c>
    </row>
    <row r="8" spans="1:5" ht="15">
      <c r="A8" t="s">
        <v>693</v>
      </c>
      <c r="E8" t="s">
        <v>694</v>
      </c>
    </row>
    <row r="10" spans="1:5" ht="15">
      <c r="A10" t="s">
        <v>695</v>
      </c>
      <c r="E10" t="s">
        <v>696</v>
      </c>
    </row>
    <row r="12" spans="1:5" ht="15">
      <c r="A12" t="s">
        <v>697</v>
      </c>
      <c r="E12" t="s">
        <v>698</v>
      </c>
    </row>
    <row r="13" ht="15">
      <c r="E13" t="s">
        <v>699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2" width="8.7109375" style="0" customWidth="1"/>
    <col min="3" max="3" width="31.7109375" style="0" customWidth="1"/>
    <col min="4" max="16384" width="8.7109375" style="0" customWidth="1"/>
  </cols>
  <sheetData>
    <row r="2" spans="1:6" ht="15" customHeight="1">
      <c r="A2" s="18" t="s">
        <v>700</v>
      </c>
      <c r="B2" s="18"/>
      <c r="C2" s="18"/>
      <c r="D2" s="18"/>
      <c r="E2" s="18"/>
      <c r="F2" s="18"/>
    </row>
    <row r="5" ht="15">
      <c r="C5" s="20" t="s">
        <v>701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AC17"/>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7109375" style="0" customWidth="1"/>
    <col min="21" max="23" width="8.7109375" style="0" customWidth="1"/>
    <col min="24" max="24" width="1.7109375" style="0" customWidth="1"/>
    <col min="25" max="16384" width="8.7109375" style="0" customWidth="1"/>
  </cols>
  <sheetData>
    <row r="2" spans="1:6" ht="15">
      <c r="A2" s="1" t="s">
        <v>128</v>
      </c>
      <c r="B2" s="1"/>
      <c r="C2" s="1"/>
      <c r="D2" s="1"/>
      <c r="E2" s="1"/>
      <c r="F2" s="1"/>
    </row>
    <row r="5" spans="19:29" ht="15">
      <c r="S5" s="1" t="s">
        <v>129</v>
      </c>
      <c r="T5" s="1"/>
      <c r="U5" s="1"/>
      <c r="W5" s="2"/>
      <c r="X5" s="2"/>
      <c r="Y5" s="2"/>
      <c r="AA5" s="2"/>
      <c r="AB5" s="2"/>
      <c r="AC5" s="2"/>
    </row>
    <row r="6" spans="15:29" ht="15">
      <c r="O6" s="1" t="s">
        <v>130</v>
      </c>
      <c r="P6" s="1"/>
      <c r="Q6" s="1"/>
      <c r="S6" s="1" t="s">
        <v>131</v>
      </c>
      <c r="T6" s="1"/>
      <c r="U6" s="1"/>
      <c r="W6" s="2"/>
      <c r="X6" s="2"/>
      <c r="Y6" s="2"/>
      <c r="AA6" s="2"/>
      <c r="AB6" s="2"/>
      <c r="AC6" s="2"/>
    </row>
    <row r="7" spans="3:29" ht="15">
      <c r="C7" s="1" t="s">
        <v>132</v>
      </c>
      <c r="D7" s="1"/>
      <c r="E7" s="1"/>
      <c r="O7" s="1" t="s">
        <v>133</v>
      </c>
      <c r="P7" s="1"/>
      <c r="Q7" s="1"/>
      <c r="S7" s="1" t="s">
        <v>134</v>
      </c>
      <c r="T7" s="1"/>
      <c r="U7" s="1"/>
      <c r="W7" s="1" t="s">
        <v>135</v>
      </c>
      <c r="X7" s="1"/>
      <c r="Y7" s="1"/>
      <c r="AA7" s="2"/>
      <c r="AB7" s="2"/>
      <c r="AC7" s="2"/>
    </row>
    <row r="8" spans="3:29" ht="15">
      <c r="C8" s="1" t="s">
        <v>136</v>
      </c>
      <c r="D8" s="1"/>
      <c r="E8" s="1"/>
      <c r="G8" s="1" t="s">
        <v>137</v>
      </c>
      <c r="H8" s="1"/>
      <c r="I8" s="1"/>
      <c r="K8" s="1" t="s">
        <v>138</v>
      </c>
      <c r="L8" s="1"/>
      <c r="M8" s="1"/>
      <c r="O8" s="1" t="s">
        <v>134</v>
      </c>
      <c r="P8" s="1"/>
      <c r="Q8" s="1"/>
      <c r="S8" s="1" t="s">
        <v>139</v>
      </c>
      <c r="T8" s="1"/>
      <c r="U8" s="1"/>
      <c r="W8" s="1" t="s">
        <v>134</v>
      </c>
      <c r="X8" s="1"/>
      <c r="Y8" s="1"/>
      <c r="AA8" s="1" t="s">
        <v>94</v>
      </c>
      <c r="AB8" s="1"/>
      <c r="AC8" s="1"/>
    </row>
    <row r="9" spans="1:29" ht="15">
      <c r="A9" s="3" t="s">
        <v>140</v>
      </c>
      <c r="C9" s="1" t="s">
        <v>141</v>
      </c>
      <c r="D9" s="1"/>
      <c r="E9" s="1"/>
      <c r="G9" s="1" t="s">
        <v>141</v>
      </c>
      <c r="H9" s="1"/>
      <c r="I9" s="1"/>
      <c r="K9" s="1" t="s">
        <v>141</v>
      </c>
      <c r="L9" s="1"/>
      <c r="M9" s="1"/>
      <c r="O9" s="1" t="s">
        <v>141</v>
      </c>
      <c r="P9" s="1"/>
      <c r="Q9" s="1"/>
      <c r="S9" s="1" t="s">
        <v>141</v>
      </c>
      <c r="T9" s="1"/>
      <c r="U9" s="1"/>
      <c r="W9" s="1" t="s">
        <v>141</v>
      </c>
      <c r="X9" s="1"/>
      <c r="Y9" s="1"/>
      <c r="AA9" s="1" t="s">
        <v>141</v>
      </c>
      <c r="AB9" s="1"/>
      <c r="AC9" s="1"/>
    </row>
    <row r="10" spans="1:28" ht="15">
      <c r="A10" s="4" t="s">
        <v>142</v>
      </c>
      <c r="C10" s="7">
        <v>15000</v>
      </c>
      <c r="D10" s="7"/>
      <c r="H10" t="s">
        <v>51</v>
      </c>
      <c r="K10" s="7">
        <v>56375</v>
      </c>
      <c r="L10" s="7"/>
      <c r="P10" t="s">
        <v>51</v>
      </c>
      <c r="T10" t="s">
        <v>51</v>
      </c>
      <c r="X10" t="s">
        <v>51</v>
      </c>
      <c r="AA10" s="7">
        <v>71375</v>
      </c>
      <c r="AB10" s="7"/>
    </row>
    <row r="11" spans="1:28" ht="15">
      <c r="A11" s="4" t="s">
        <v>143</v>
      </c>
      <c r="C11" s="7">
        <v>15000</v>
      </c>
      <c r="D11" s="7"/>
      <c r="H11" t="s">
        <v>51</v>
      </c>
      <c r="K11" s="7">
        <v>83290</v>
      </c>
      <c r="L11" s="7"/>
      <c r="P11" t="s">
        <v>51</v>
      </c>
      <c r="T11" t="s">
        <v>51</v>
      </c>
      <c r="X11" t="s">
        <v>51</v>
      </c>
      <c r="AA11" s="7">
        <v>98290</v>
      </c>
      <c r="AB11" s="7"/>
    </row>
    <row r="12" spans="1:28" ht="15">
      <c r="A12" t="s">
        <v>144</v>
      </c>
      <c r="C12" s="7">
        <v>15000</v>
      </c>
      <c r="D12" s="7"/>
      <c r="H12" t="s">
        <v>51</v>
      </c>
      <c r="L12" t="s">
        <v>51</v>
      </c>
      <c r="O12" s="7">
        <v>19697</v>
      </c>
      <c r="P12" s="7"/>
      <c r="T12" t="s">
        <v>51</v>
      </c>
      <c r="X12" t="s">
        <v>51</v>
      </c>
      <c r="AA12" s="7">
        <v>34697</v>
      </c>
      <c r="AB12" s="7"/>
    </row>
    <row r="13" spans="1:28" ht="15">
      <c r="A13" t="s">
        <v>145</v>
      </c>
      <c r="C13" s="7">
        <v>15000</v>
      </c>
      <c r="D13" s="7"/>
      <c r="H13" t="s">
        <v>51</v>
      </c>
      <c r="K13" s="7">
        <v>109765</v>
      </c>
      <c r="L13" s="7"/>
      <c r="P13" t="s">
        <v>51</v>
      </c>
      <c r="T13" t="s">
        <v>51</v>
      </c>
      <c r="X13" t="s">
        <v>51</v>
      </c>
      <c r="AA13" s="7">
        <v>124765</v>
      </c>
      <c r="AB13" s="7"/>
    </row>
    <row r="14" spans="1:28" ht="15">
      <c r="A14" t="s">
        <v>146</v>
      </c>
      <c r="C14" s="7">
        <v>15000</v>
      </c>
      <c r="D14" s="7"/>
      <c r="H14" t="s">
        <v>51</v>
      </c>
      <c r="K14" s="7">
        <v>41646</v>
      </c>
      <c r="L14" s="7"/>
      <c r="P14" t="s">
        <v>51</v>
      </c>
      <c r="T14" t="s">
        <v>51</v>
      </c>
      <c r="X14" t="s">
        <v>51</v>
      </c>
      <c r="AA14" s="7">
        <v>56646</v>
      </c>
      <c r="AB14" s="7"/>
    </row>
    <row r="15" spans="1:28" ht="15">
      <c r="A15" s="4" t="s">
        <v>147</v>
      </c>
      <c r="C15" s="7">
        <v>15000</v>
      </c>
      <c r="D15" s="7"/>
      <c r="H15" t="s">
        <v>51</v>
      </c>
      <c r="K15" s="7">
        <v>66355</v>
      </c>
      <c r="L15" s="7"/>
      <c r="P15" t="s">
        <v>51</v>
      </c>
      <c r="T15" t="s">
        <v>51</v>
      </c>
      <c r="X15" t="s">
        <v>51</v>
      </c>
      <c r="AA15" s="7">
        <v>81355</v>
      </c>
      <c r="AB15" s="7"/>
    </row>
    <row r="16" spans="1:28" ht="15">
      <c r="A16" t="s">
        <v>148</v>
      </c>
      <c r="C16" s="7">
        <v>7500</v>
      </c>
      <c r="D16" s="7"/>
      <c r="H16" t="s">
        <v>51</v>
      </c>
      <c r="K16" s="7">
        <v>3168</v>
      </c>
      <c r="L16" s="7"/>
      <c r="P16" t="s">
        <v>51</v>
      </c>
      <c r="T16" t="s">
        <v>51</v>
      </c>
      <c r="X16" t="s">
        <v>51</v>
      </c>
      <c r="AA16" s="7">
        <v>10668</v>
      </c>
      <c r="AB16" s="7"/>
    </row>
    <row r="17" spans="1:28" ht="15">
      <c r="A17" t="s">
        <v>149</v>
      </c>
      <c r="D17" t="s">
        <v>51</v>
      </c>
      <c r="H17" t="s">
        <v>51</v>
      </c>
      <c r="K17" s="7">
        <v>15497</v>
      </c>
      <c r="L17" s="7"/>
      <c r="P17" t="s">
        <v>51</v>
      </c>
      <c r="T17" t="s">
        <v>51</v>
      </c>
      <c r="X17" t="s">
        <v>51</v>
      </c>
      <c r="AA17" s="7">
        <v>15497</v>
      </c>
      <c r="AB17" s="7"/>
    </row>
  </sheetData>
  <sheetProtection selectLockedCells="1" selectUnlockedCells="1"/>
  <mergeCells count="50">
    <mergeCell ref="A2:F2"/>
    <mergeCell ref="S5:U5"/>
    <mergeCell ref="W5:Y5"/>
    <mergeCell ref="AA5:AC5"/>
    <mergeCell ref="O6:Q6"/>
    <mergeCell ref="S6:U6"/>
    <mergeCell ref="W6:Y6"/>
    <mergeCell ref="AA6:AC6"/>
    <mergeCell ref="C7:E7"/>
    <mergeCell ref="O7:Q7"/>
    <mergeCell ref="S7:U7"/>
    <mergeCell ref="W7:Y7"/>
    <mergeCell ref="AA7:AC7"/>
    <mergeCell ref="C8:E8"/>
    <mergeCell ref="G8:I8"/>
    <mergeCell ref="K8:M8"/>
    <mergeCell ref="O8:Q8"/>
    <mergeCell ref="S8:U8"/>
    <mergeCell ref="W8:Y8"/>
    <mergeCell ref="AA8:AC8"/>
    <mergeCell ref="C9:E9"/>
    <mergeCell ref="G9:I9"/>
    <mergeCell ref="K9:M9"/>
    <mergeCell ref="O9:Q9"/>
    <mergeCell ref="S9:U9"/>
    <mergeCell ref="W9:Y9"/>
    <mergeCell ref="AA9:AC9"/>
    <mergeCell ref="C10:D10"/>
    <mergeCell ref="K10:L10"/>
    <mergeCell ref="AA10:AB10"/>
    <mergeCell ref="C11:D11"/>
    <mergeCell ref="K11:L11"/>
    <mergeCell ref="AA11:AB11"/>
    <mergeCell ref="C12:D12"/>
    <mergeCell ref="O12:P12"/>
    <mergeCell ref="AA12:AB12"/>
    <mergeCell ref="C13:D13"/>
    <mergeCell ref="K13:L13"/>
    <mergeCell ref="AA13:AB13"/>
    <mergeCell ref="C14:D14"/>
    <mergeCell ref="K14:L14"/>
    <mergeCell ref="AA14:AB14"/>
    <mergeCell ref="C15:D15"/>
    <mergeCell ref="K15:L15"/>
    <mergeCell ref="AA15:AB15"/>
    <mergeCell ref="C16:D16"/>
    <mergeCell ref="K16:L16"/>
    <mergeCell ref="AA16:AB16"/>
    <mergeCell ref="K17:L17"/>
    <mergeCell ref="AA17:AB17"/>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AK19"/>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7109375" style="0" customWidth="1"/>
    <col min="25" max="27" width="8.7109375" style="0" customWidth="1"/>
    <col min="28" max="28" width="1.7109375" style="0" customWidth="1"/>
    <col min="29" max="31" width="8.7109375" style="0" customWidth="1"/>
    <col min="32" max="33" width="10.7109375" style="0" customWidth="1"/>
    <col min="34" max="35" width="8.7109375" style="0" customWidth="1"/>
    <col min="36" max="36" width="10.7109375" style="0" customWidth="1"/>
    <col min="37" max="16384" width="8.7109375" style="0" customWidth="1"/>
  </cols>
  <sheetData>
    <row r="2" spans="1:6" ht="15">
      <c r="A2" s="1" t="s">
        <v>150</v>
      </c>
      <c r="B2" s="1"/>
      <c r="C2" s="1"/>
      <c r="D2" s="1"/>
      <c r="E2" s="1"/>
      <c r="F2" s="1"/>
    </row>
    <row r="5" spans="23:37" ht="15">
      <c r="W5" s="1" t="s">
        <v>151</v>
      </c>
      <c r="X5" s="1"/>
      <c r="Y5" s="1"/>
      <c r="AA5" s="1" t="s">
        <v>129</v>
      </c>
      <c r="AB5" s="1"/>
      <c r="AC5" s="1"/>
      <c r="AE5" s="2"/>
      <c r="AF5" s="2"/>
      <c r="AG5" s="2"/>
      <c r="AI5" s="2"/>
      <c r="AJ5" s="2"/>
      <c r="AK5" s="2"/>
    </row>
    <row r="6" spans="23:37" ht="15">
      <c r="W6" s="1" t="s">
        <v>152</v>
      </c>
      <c r="X6" s="1"/>
      <c r="Y6" s="1"/>
      <c r="AA6" s="1" t="s">
        <v>131</v>
      </c>
      <c r="AB6" s="1"/>
      <c r="AC6" s="1"/>
      <c r="AE6" s="2"/>
      <c r="AF6" s="2"/>
      <c r="AG6" s="2"/>
      <c r="AI6" s="2"/>
      <c r="AJ6" s="2"/>
      <c r="AK6" s="2"/>
    </row>
    <row r="7" spans="15:37" ht="15">
      <c r="O7" s="1" t="s">
        <v>153</v>
      </c>
      <c r="P7" s="1"/>
      <c r="Q7" s="1"/>
      <c r="S7" s="1" t="s">
        <v>154</v>
      </c>
      <c r="T7" s="1"/>
      <c r="U7" s="1"/>
      <c r="W7" s="1" t="s">
        <v>155</v>
      </c>
      <c r="X7" s="1"/>
      <c r="Y7" s="1"/>
      <c r="AA7" s="1" t="s">
        <v>134</v>
      </c>
      <c r="AB7" s="1"/>
      <c r="AC7" s="1"/>
      <c r="AE7" s="1" t="s">
        <v>135</v>
      </c>
      <c r="AF7" s="1"/>
      <c r="AG7" s="1"/>
      <c r="AI7" s="2"/>
      <c r="AJ7" s="2"/>
      <c r="AK7" s="2"/>
    </row>
    <row r="8" spans="1:37" ht="15">
      <c r="A8" s="3" t="s">
        <v>156</v>
      </c>
      <c r="G8" s="1" t="s">
        <v>157</v>
      </c>
      <c r="H8" s="1"/>
      <c r="I8" s="1"/>
      <c r="K8" s="1" t="s">
        <v>158</v>
      </c>
      <c r="L8" s="1"/>
      <c r="M8" s="1"/>
      <c r="O8" s="1" t="s">
        <v>159</v>
      </c>
      <c r="P8" s="1"/>
      <c r="Q8" s="1"/>
      <c r="S8" s="1" t="s">
        <v>159</v>
      </c>
      <c r="T8" s="1"/>
      <c r="U8" s="1"/>
      <c r="W8" s="1" t="s">
        <v>134</v>
      </c>
      <c r="X8" s="1"/>
      <c r="Y8" s="1"/>
      <c r="AA8" s="1" t="s">
        <v>139</v>
      </c>
      <c r="AB8" s="1"/>
      <c r="AC8" s="1"/>
      <c r="AE8" s="1" t="s">
        <v>134</v>
      </c>
      <c r="AF8" s="1"/>
      <c r="AG8" s="1"/>
      <c r="AI8" s="1" t="s">
        <v>94</v>
      </c>
      <c r="AJ8" s="1"/>
      <c r="AK8" s="1"/>
    </row>
    <row r="9" spans="1:37" ht="15">
      <c r="A9" s="3" t="s">
        <v>160</v>
      </c>
      <c r="C9" s="1" t="s">
        <v>161</v>
      </c>
      <c r="D9" s="1"/>
      <c r="E9" s="1"/>
      <c r="G9" s="1" t="s">
        <v>141</v>
      </c>
      <c r="H9" s="1"/>
      <c r="I9" s="1"/>
      <c r="K9" s="1" t="s">
        <v>141</v>
      </c>
      <c r="L9" s="1"/>
      <c r="M9" s="1"/>
      <c r="O9" s="1" t="s">
        <v>141</v>
      </c>
      <c r="P9" s="1"/>
      <c r="Q9" s="1"/>
      <c r="S9" s="1" t="s">
        <v>141</v>
      </c>
      <c r="T9" s="1"/>
      <c r="U9" s="1"/>
      <c r="W9" s="1" t="s">
        <v>141</v>
      </c>
      <c r="X9" s="1"/>
      <c r="Y9" s="1"/>
      <c r="AA9" s="1" t="s">
        <v>141</v>
      </c>
      <c r="AB9" s="1"/>
      <c r="AC9" s="1"/>
      <c r="AE9" s="1" t="s">
        <v>141</v>
      </c>
      <c r="AF9" s="1"/>
      <c r="AG9" s="1"/>
      <c r="AI9" s="1" t="s">
        <v>141</v>
      </c>
      <c r="AJ9" s="1"/>
      <c r="AK9" s="1"/>
    </row>
    <row r="10" spans="1:36" ht="15">
      <c r="A10" t="s">
        <v>162</v>
      </c>
      <c r="D10" t="s">
        <v>163</v>
      </c>
      <c r="H10" s="5">
        <v>97481</v>
      </c>
      <c r="L10" t="s">
        <v>51</v>
      </c>
      <c r="P10" t="s">
        <v>51</v>
      </c>
      <c r="T10" s="5">
        <v>159322</v>
      </c>
      <c r="X10" t="s">
        <v>51</v>
      </c>
      <c r="AB10" t="s">
        <v>51</v>
      </c>
      <c r="AF10" t="s">
        <v>51</v>
      </c>
      <c r="AJ10" s="5">
        <v>256803</v>
      </c>
    </row>
    <row r="11" spans="1:36" ht="15">
      <c r="A11" t="s">
        <v>164</v>
      </c>
      <c r="D11" t="s">
        <v>165</v>
      </c>
      <c r="H11" t="s">
        <v>51</v>
      </c>
      <c r="L11" t="s">
        <v>51</v>
      </c>
      <c r="P11" t="s">
        <v>51</v>
      </c>
      <c r="T11" t="s">
        <v>51</v>
      </c>
      <c r="X11" t="s">
        <v>51</v>
      </c>
      <c r="AB11" t="s">
        <v>51</v>
      </c>
      <c r="AF11" t="s">
        <v>51</v>
      </c>
      <c r="AJ11" t="s">
        <v>51</v>
      </c>
    </row>
    <row r="12" spans="1:36" ht="15">
      <c r="A12" t="s">
        <v>166</v>
      </c>
      <c r="D12" t="s">
        <v>163</v>
      </c>
      <c r="H12" s="5">
        <v>133583</v>
      </c>
      <c r="L12" s="5">
        <v>4000</v>
      </c>
      <c r="P12" t="s">
        <v>51</v>
      </c>
      <c r="T12" s="5">
        <v>20588</v>
      </c>
      <c r="X12" t="s">
        <v>51</v>
      </c>
      <c r="AB12" t="s">
        <v>51</v>
      </c>
      <c r="AF12" t="s">
        <v>51</v>
      </c>
      <c r="AJ12" s="5">
        <v>158171</v>
      </c>
    </row>
    <row r="13" spans="1:36" ht="15">
      <c r="A13" t="s">
        <v>167</v>
      </c>
      <c r="D13" t="s">
        <v>165</v>
      </c>
      <c r="H13" s="5">
        <v>5833</v>
      </c>
      <c r="L13" t="s">
        <v>51</v>
      </c>
      <c r="P13" t="s">
        <v>51</v>
      </c>
      <c r="T13" t="s">
        <v>51</v>
      </c>
      <c r="X13" t="s">
        <v>51</v>
      </c>
      <c r="AB13" t="s">
        <v>51</v>
      </c>
      <c r="AF13" t="s">
        <v>51</v>
      </c>
      <c r="AJ13" s="5">
        <v>5833</v>
      </c>
    </row>
    <row r="14" spans="1:36" ht="15">
      <c r="A14" t="s">
        <v>168</v>
      </c>
      <c r="D14" t="s">
        <v>163</v>
      </c>
      <c r="H14" s="5">
        <v>224717</v>
      </c>
      <c r="L14" s="5">
        <v>42000</v>
      </c>
      <c r="P14" t="s">
        <v>51</v>
      </c>
      <c r="T14" s="5">
        <v>464948</v>
      </c>
      <c r="X14" t="s">
        <v>51</v>
      </c>
      <c r="AB14" t="s">
        <v>51</v>
      </c>
      <c r="AF14" s="5">
        <v>6746</v>
      </c>
      <c r="AG14" s="9">
        <v>-4</v>
      </c>
      <c r="AJ14" s="5">
        <v>738411</v>
      </c>
    </row>
    <row r="15" spans="1:36" ht="15">
      <c r="A15" t="s">
        <v>169</v>
      </c>
      <c r="D15" t="s">
        <v>165</v>
      </c>
      <c r="H15" s="5">
        <v>166564</v>
      </c>
      <c r="L15" s="5">
        <v>42000</v>
      </c>
      <c r="P15" t="s">
        <v>51</v>
      </c>
      <c r="T15" t="s">
        <v>51</v>
      </c>
      <c r="X15" t="s">
        <v>51</v>
      </c>
      <c r="AB15" t="s">
        <v>51</v>
      </c>
      <c r="AF15" s="5">
        <v>13221</v>
      </c>
      <c r="AG15" s="9">
        <v>-4</v>
      </c>
      <c r="AJ15" s="5">
        <v>221785</v>
      </c>
    </row>
    <row r="16" spans="1:36" ht="15">
      <c r="A16" t="s">
        <v>170</v>
      </c>
      <c r="D16" t="s">
        <v>163</v>
      </c>
      <c r="H16" s="5">
        <v>212043</v>
      </c>
      <c r="L16" s="5">
        <v>28500</v>
      </c>
      <c r="P16" t="s">
        <v>51</v>
      </c>
      <c r="T16" s="5">
        <v>78960</v>
      </c>
      <c r="X16" t="s">
        <v>51</v>
      </c>
      <c r="AB16" t="s">
        <v>51</v>
      </c>
      <c r="AF16" t="s">
        <v>51</v>
      </c>
      <c r="AJ16" s="5">
        <v>319503</v>
      </c>
    </row>
    <row r="17" spans="1:36" ht="15">
      <c r="A17" t="s">
        <v>171</v>
      </c>
      <c r="D17" t="s">
        <v>165</v>
      </c>
      <c r="H17" s="5">
        <v>95000</v>
      </c>
      <c r="L17" s="5">
        <v>28500</v>
      </c>
      <c r="P17" t="s">
        <v>51</v>
      </c>
      <c r="T17" t="s">
        <v>51</v>
      </c>
      <c r="X17" t="s">
        <v>51</v>
      </c>
      <c r="AB17" t="s">
        <v>51</v>
      </c>
      <c r="AF17" s="5">
        <v>25000</v>
      </c>
      <c r="AG17" s="9">
        <v>-6</v>
      </c>
      <c r="AJ17" s="5">
        <v>148500</v>
      </c>
    </row>
    <row r="18" spans="1:36" ht="15">
      <c r="A18" t="s">
        <v>172</v>
      </c>
      <c r="D18" t="s">
        <v>163</v>
      </c>
      <c r="H18" t="s">
        <v>51</v>
      </c>
      <c r="L18" t="s">
        <v>51</v>
      </c>
      <c r="P18" t="s">
        <v>51</v>
      </c>
      <c r="T18" t="s">
        <v>51</v>
      </c>
      <c r="X18" t="s">
        <v>51</v>
      </c>
      <c r="AB18" t="s">
        <v>51</v>
      </c>
      <c r="AF18" t="s">
        <v>51</v>
      </c>
      <c r="AJ18" t="s">
        <v>51</v>
      </c>
    </row>
    <row r="19" spans="1:36" ht="15">
      <c r="A19" t="s">
        <v>173</v>
      </c>
      <c r="D19" t="s">
        <v>165</v>
      </c>
      <c r="H19" t="s">
        <v>51</v>
      </c>
      <c r="L19" t="s">
        <v>51</v>
      </c>
      <c r="P19" t="s">
        <v>51</v>
      </c>
      <c r="T19" t="s">
        <v>51</v>
      </c>
      <c r="X19" t="s">
        <v>51</v>
      </c>
      <c r="AB19" t="s">
        <v>51</v>
      </c>
      <c r="AF19" t="s">
        <v>51</v>
      </c>
      <c r="AJ19" t="s">
        <v>51</v>
      </c>
    </row>
  </sheetData>
  <sheetProtection selectLockedCells="1" selectUnlockedCells="1"/>
  <mergeCells count="32">
    <mergeCell ref="A2:F2"/>
    <mergeCell ref="W5:Y5"/>
    <mergeCell ref="AA5:AC5"/>
    <mergeCell ref="AE5:AG5"/>
    <mergeCell ref="AI5:AK5"/>
    <mergeCell ref="W6:Y6"/>
    <mergeCell ref="AA6:AC6"/>
    <mergeCell ref="AE6:AG6"/>
    <mergeCell ref="AI6:AK6"/>
    <mergeCell ref="O7:Q7"/>
    <mergeCell ref="S7:U7"/>
    <mergeCell ref="W7:Y7"/>
    <mergeCell ref="AA7:AC7"/>
    <mergeCell ref="AE7:AG7"/>
    <mergeCell ref="AI7:AK7"/>
    <mergeCell ref="G8:I8"/>
    <mergeCell ref="K8:M8"/>
    <mergeCell ref="O8:Q8"/>
    <mergeCell ref="S8:U8"/>
    <mergeCell ref="W8:Y8"/>
    <mergeCell ref="AA8:AC8"/>
    <mergeCell ref="AE8:AG8"/>
    <mergeCell ref="AI8:AK8"/>
    <mergeCell ref="C9:E9"/>
    <mergeCell ref="G9:I9"/>
    <mergeCell ref="K9:M9"/>
    <mergeCell ref="O9:Q9"/>
    <mergeCell ref="S9:U9"/>
    <mergeCell ref="W9:Y9"/>
    <mergeCell ref="AA9:AC9"/>
    <mergeCell ref="AE9:AG9"/>
    <mergeCell ref="AI9:AK9"/>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AK17"/>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23" width="8.7109375" style="0" customWidth="1"/>
    <col min="24" max="24" width="1.7109375" style="0" customWidth="1"/>
    <col min="25" max="27" width="8.7109375" style="0" customWidth="1"/>
    <col min="28" max="28" width="1.7109375" style="0" customWidth="1"/>
    <col min="29" max="31" width="8.7109375" style="0" customWidth="1"/>
    <col min="32" max="32" width="1.7109375" style="0" customWidth="1"/>
    <col min="33" max="35" width="8.7109375" style="0" customWidth="1"/>
    <col min="36" max="36" width="1.7109375" style="0" customWidth="1"/>
    <col min="37" max="16384" width="8.7109375" style="0" customWidth="1"/>
  </cols>
  <sheetData>
    <row r="2" spans="1:6" ht="15">
      <c r="A2" s="1" t="s">
        <v>174</v>
      </c>
      <c r="B2" s="1"/>
      <c r="C2" s="1"/>
      <c r="D2" s="1"/>
      <c r="E2" s="1"/>
      <c r="F2" s="1"/>
    </row>
    <row r="5" spans="3:37" ht="15">
      <c r="C5" s="1" t="s">
        <v>138</v>
      </c>
      <c r="D5" s="1"/>
      <c r="E5" s="1"/>
      <c r="F5" s="1"/>
      <c r="G5" s="1"/>
      <c r="H5" s="1"/>
      <c r="I5" s="1"/>
      <c r="J5" s="1"/>
      <c r="K5" s="1"/>
      <c r="L5" s="1"/>
      <c r="M5" s="1"/>
      <c r="N5" s="1"/>
      <c r="O5" s="1"/>
      <c r="P5" s="1"/>
      <c r="Q5" s="1"/>
      <c r="R5" s="1"/>
      <c r="S5" s="1"/>
      <c r="T5" s="1"/>
      <c r="U5" s="1"/>
      <c r="W5" s="1" t="s">
        <v>137</v>
      </c>
      <c r="X5" s="1"/>
      <c r="Y5" s="1"/>
      <c r="Z5" s="1"/>
      <c r="AA5" s="1"/>
      <c r="AB5" s="1"/>
      <c r="AC5" s="1"/>
      <c r="AD5" s="1"/>
      <c r="AE5" s="1"/>
      <c r="AF5" s="1"/>
      <c r="AG5" s="1"/>
      <c r="AH5" s="1"/>
      <c r="AI5" s="1"/>
      <c r="AJ5" s="1"/>
      <c r="AK5" s="1"/>
    </row>
    <row r="6" spans="35:37" ht="15">
      <c r="AI6" s="1" t="s">
        <v>175</v>
      </c>
      <c r="AJ6" s="1"/>
      <c r="AK6" s="1"/>
    </row>
    <row r="7" spans="3:37" ht="15">
      <c r="C7" s="1" t="s">
        <v>176</v>
      </c>
      <c r="D7" s="1"/>
      <c r="E7" s="1"/>
      <c r="K7" s="1" t="s">
        <v>177</v>
      </c>
      <c r="L7" s="1"/>
      <c r="M7" s="1"/>
      <c r="AE7" s="1" t="s">
        <v>177</v>
      </c>
      <c r="AF7" s="1"/>
      <c r="AG7" s="1"/>
      <c r="AI7" s="1" t="s">
        <v>178</v>
      </c>
      <c r="AJ7" s="1"/>
      <c r="AK7" s="1"/>
    </row>
    <row r="8" spans="3:37" ht="15">
      <c r="C8" s="1" t="s">
        <v>179</v>
      </c>
      <c r="D8" s="1"/>
      <c r="E8" s="1"/>
      <c r="K8" s="1" t="s">
        <v>180</v>
      </c>
      <c r="L8" s="1"/>
      <c r="M8" s="1"/>
      <c r="AE8" s="1" t="s">
        <v>181</v>
      </c>
      <c r="AF8" s="1"/>
      <c r="AG8" s="1"/>
      <c r="AI8" s="1" t="s">
        <v>182</v>
      </c>
      <c r="AJ8" s="1"/>
      <c r="AK8" s="1"/>
    </row>
    <row r="9" spans="3:37" ht="15">
      <c r="C9" s="1" t="s">
        <v>183</v>
      </c>
      <c r="D9" s="1"/>
      <c r="E9" s="1"/>
      <c r="G9" s="1" t="s">
        <v>176</v>
      </c>
      <c r="H9" s="1"/>
      <c r="I9" s="1"/>
      <c r="K9" s="1" t="s">
        <v>184</v>
      </c>
      <c r="L9" s="1"/>
      <c r="M9" s="1"/>
      <c r="AA9" s="1" t="s">
        <v>185</v>
      </c>
      <c r="AB9" s="1"/>
      <c r="AC9" s="1"/>
      <c r="AE9" s="1" t="s">
        <v>186</v>
      </c>
      <c r="AF9" s="1"/>
      <c r="AG9" s="1"/>
      <c r="AI9" s="1" t="s">
        <v>187</v>
      </c>
      <c r="AJ9" s="1"/>
      <c r="AK9" s="1"/>
    </row>
    <row r="10" spans="3:37" ht="15">
      <c r="C10" s="1" t="s">
        <v>188</v>
      </c>
      <c r="D10" s="1"/>
      <c r="E10" s="1"/>
      <c r="G10" s="1" t="s">
        <v>179</v>
      </c>
      <c r="H10" s="1"/>
      <c r="I10" s="1"/>
      <c r="K10" s="1" t="s">
        <v>183</v>
      </c>
      <c r="L10" s="1"/>
      <c r="M10" s="1"/>
      <c r="O10" s="1" t="s">
        <v>154</v>
      </c>
      <c r="P10" s="1"/>
      <c r="Q10" s="1"/>
      <c r="W10" s="1" t="s">
        <v>189</v>
      </c>
      <c r="X10" s="1"/>
      <c r="Y10" s="1"/>
      <c r="AA10" s="1" t="s">
        <v>190</v>
      </c>
      <c r="AB10" s="1"/>
      <c r="AC10" s="1"/>
      <c r="AE10" s="1" t="s">
        <v>191</v>
      </c>
      <c r="AF10" s="1"/>
      <c r="AG10" s="1"/>
      <c r="AI10" s="1" t="s">
        <v>192</v>
      </c>
      <c r="AJ10" s="1"/>
      <c r="AK10" s="1"/>
    </row>
    <row r="11" spans="3:37" ht="15">
      <c r="C11" s="1" t="s">
        <v>193</v>
      </c>
      <c r="D11" s="1"/>
      <c r="E11" s="1"/>
      <c r="G11" s="1" t="s">
        <v>183</v>
      </c>
      <c r="H11" s="1"/>
      <c r="I11" s="1"/>
      <c r="K11" s="1" t="s">
        <v>188</v>
      </c>
      <c r="L11" s="1"/>
      <c r="M11" s="1"/>
      <c r="O11" s="1" t="s">
        <v>194</v>
      </c>
      <c r="P11" s="1"/>
      <c r="Q11" s="1"/>
      <c r="S11" s="1" t="s">
        <v>154</v>
      </c>
      <c r="T11" s="1"/>
      <c r="U11" s="1"/>
      <c r="W11" s="1" t="s">
        <v>195</v>
      </c>
      <c r="X11" s="1"/>
      <c r="Y11" s="1"/>
      <c r="AA11" s="1" t="s">
        <v>196</v>
      </c>
      <c r="AB11" s="1"/>
      <c r="AC11" s="1"/>
      <c r="AE11" s="1" t="s">
        <v>197</v>
      </c>
      <c r="AF11" s="1"/>
      <c r="AG11" s="1"/>
      <c r="AI11" s="1" t="s">
        <v>197</v>
      </c>
      <c r="AJ11" s="1"/>
      <c r="AK11" s="1"/>
    </row>
    <row r="12" spans="3:37" ht="15">
      <c r="C12" s="1" t="s">
        <v>198</v>
      </c>
      <c r="D12" s="1"/>
      <c r="E12" s="1"/>
      <c r="G12" s="1" t="s">
        <v>199</v>
      </c>
      <c r="H12" s="1"/>
      <c r="I12" s="1"/>
      <c r="K12" s="1" t="s">
        <v>200</v>
      </c>
      <c r="L12" s="1"/>
      <c r="M12" s="1"/>
      <c r="O12" s="1" t="s">
        <v>201</v>
      </c>
      <c r="P12" s="1"/>
      <c r="Q12" s="1"/>
      <c r="S12" s="1" t="s">
        <v>202</v>
      </c>
      <c r="T12" s="1"/>
      <c r="U12" s="1"/>
      <c r="W12" s="1" t="s">
        <v>203</v>
      </c>
      <c r="X12" s="1"/>
      <c r="Y12" s="1"/>
      <c r="AA12" s="1" t="s">
        <v>204</v>
      </c>
      <c r="AB12" s="1"/>
      <c r="AC12" s="1"/>
      <c r="AE12" s="1" t="s">
        <v>205</v>
      </c>
      <c r="AF12" s="1"/>
      <c r="AG12" s="1"/>
      <c r="AI12" s="1" t="s">
        <v>205</v>
      </c>
      <c r="AJ12" s="1"/>
      <c r="AK12" s="1"/>
    </row>
    <row r="13" spans="1:37" ht="15">
      <c r="A13" s="3" t="s">
        <v>140</v>
      </c>
      <c r="C13" s="1" t="s">
        <v>206</v>
      </c>
      <c r="D13" s="1"/>
      <c r="E13" s="1"/>
      <c r="G13" s="1" t="s">
        <v>207</v>
      </c>
      <c r="H13" s="1"/>
      <c r="I13" s="1"/>
      <c r="K13" s="1" t="s">
        <v>198</v>
      </c>
      <c r="L13" s="1"/>
      <c r="M13" s="1"/>
      <c r="O13" s="1" t="s">
        <v>141</v>
      </c>
      <c r="P13" s="1"/>
      <c r="Q13" s="1"/>
      <c r="S13" s="1" t="s">
        <v>208</v>
      </c>
      <c r="T13" s="1"/>
      <c r="U13" s="1"/>
      <c r="W13" s="1" t="s">
        <v>198</v>
      </c>
      <c r="X13" s="1"/>
      <c r="Y13" s="1"/>
      <c r="AA13" s="1" t="s">
        <v>141</v>
      </c>
      <c r="AB13" s="1"/>
      <c r="AC13" s="1"/>
      <c r="AE13" s="1" t="s">
        <v>198</v>
      </c>
      <c r="AF13" s="1"/>
      <c r="AG13" s="1"/>
      <c r="AI13" s="1" t="s">
        <v>141</v>
      </c>
      <c r="AJ13" s="1"/>
      <c r="AK13" s="1"/>
    </row>
    <row r="14" spans="1:36" ht="15">
      <c r="A14" t="s">
        <v>209</v>
      </c>
      <c r="D14" s="5">
        <v>66000</v>
      </c>
      <c r="H14" t="s">
        <v>51</v>
      </c>
      <c r="L14" t="s">
        <v>51</v>
      </c>
      <c r="O14" s="6">
        <v>3.37</v>
      </c>
      <c r="P14" s="6"/>
      <c r="T14" t="s">
        <v>210</v>
      </c>
      <c r="X14" t="s">
        <v>51</v>
      </c>
      <c r="AB14" t="s">
        <v>51</v>
      </c>
      <c r="AF14" t="s">
        <v>51</v>
      </c>
      <c r="AJ14" t="s">
        <v>51</v>
      </c>
    </row>
    <row r="15" spans="1:36" ht="15">
      <c r="A15" t="s">
        <v>211</v>
      </c>
      <c r="D15" s="5">
        <v>250000</v>
      </c>
      <c r="H15" t="s">
        <v>51</v>
      </c>
      <c r="L15" s="5">
        <v>750000</v>
      </c>
      <c r="O15" s="6">
        <v>0.61</v>
      </c>
      <c r="P15" s="6"/>
      <c r="T15" t="s">
        <v>212</v>
      </c>
      <c r="X15" t="s">
        <v>51</v>
      </c>
      <c r="AB15" t="s">
        <v>51</v>
      </c>
      <c r="AF15" t="s">
        <v>51</v>
      </c>
      <c r="AJ15" t="s">
        <v>51</v>
      </c>
    </row>
    <row r="16" spans="1:36" ht="15">
      <c r="A16" t="s">
        <v>213</v>
      </c>
      <c r="D16" s="5">
        <v>30000</v>
      </c>
      <c r="H16" t="s">
        <v>51</v>
      </c>
      <c r="L16" s="5">
        <v>90000</v>
      </c>
      <c r="O16" s="6">
        <v>0.76</v>
      </c>
      <c r="P16" s="6"/>
      <c r="T16" t="s">
        <v>214</v>
      </c>
      <c r="X16" t="s">
        <v>51</v>
      </c>
      <c r="AB16" t="s">
        <v>51</v>
      </c>
      <c r="AF16" t="s">
        <v>51</v>
      </c>
      <c r="AJ16" t="s">
        <v>51</v>
      </c>
    </row>
    <row r="17" spans="1:36" ht="15">
      <c r="A17" s="4" t="s">
        <v>215</v>
      </c>
      <c r="D17" s="5">
        <v>11905</v>
      </c>
      <c r="H17" t="s">
        <v>51</v>
      </c>
      <c r="L17" s="5">
        <v>16666</v>
      </c>
      <c r="O17" s="6">
        <v>0.49</v>
      </c>
      <c r="P17" s="6"/>
      <c r="T17" t="s">
        <v>216</v>
      </c>
      <c r="X17" t="s">
        <v>51</v>
      </c>
      <c r="AB17" t="s">
        <v>51</v>
      </c>
      <c r="AF17" t="s">
        <v>51</v>
      </c>
      <c r="AJ17" t="s">
        <v>51</v>
      </c>
    </row>
  </sheetData>
  <sheetProtection selectLockedCells="1" selectUnlockedCells="1"/>
  <mergeCells count="57">
    <mergeCell ref="A2:F2"/>
    <mergeCell ref="C5:U5"/>
    <mergeCell ref="W5:AK5"/>
    <mergeCell ref="AI6:AK6"/>
    <mergeCell ref="C7:E7"/>
    <mergeCell ref="K7:M7"/>
    <mergeCell ref="AE7:AG7"/>
    <mergeCell ref="AI7:AK7"/>
    <mergeCell ref="C8:E8"/>
    <mergeCell ref="K8:M8"/>
    <mergeCell ref="AE8:AG8"/>
    <mergeCell ref="AI8:AK8"/>
    <mergeCell ref="C9:E9"/>
    <mergeCell ref="G9:I9"/>
    <mergeCell ref="K9:M9"/>
    <mergeCell ref="AA9:AC9"/>
    <mergeCell ref="AE9:AG9"/>
    <mergeCell ref="AI9:AK9"/>
    <mergeCell ref="C10:E10"/>
    <mergeCell ref="G10:I10"/>
    <mergeCell ref="K10:M10"/>
    <mergeCell ref="O10:Q10"/>
    <mergeCell ref="W10:Y10"/>
    <mergeCell ref="AA10:AC10"/>
    <mergeCell ref="AE10:AG10"/>
    <mergeCell ref="AI10:AK10"/>
    <mergeCell ref="C11:E11"/>
    <mergeCell ref="G11:I11"/>
    <mergeCell ref="K11:M11"/>
    <mergeCell ref="O11:Q11"/>
    <mergeCell ref="S11:U11"/>
    <mergeCell ref="W11:Y11"/>
    <mergeCell ref="AA11:AC11"/>
    <mergeCell ref="AE11:AG11"/>
    <mergeCell ref="AI11:AK11"/>
    <mergeCell ref="C12:E12"/>
    <mergeCell ref="G12:I12"/>
    <mergeCell ref="K12:M12"/>
    <mergeCell ref="O12:Q12"/>
    <mergeCell ref="S12:U12"/>
    <mergeCell ref="W12:Y12"/>
    <mergeCell ref="AA12:AC12"/>
    <mergeCell ref="AE12:AG12"/>
    <mergeCell ref="AI12:AK12"/>
    <mergeCell ref="C13:E13"/>
    <mergeCell ref="G13:I13"/>
    <mergeCell ref="K13:M13"/>
    <mergeCell ref="O13:Q13"/>
    <mergeCell ref="S13:U13"/>
    <mergeCell ref="W13:Y13"/>
    <mergeCell ref="AA13:AC13"/>
    <mergeCell ref="AE13:AG13"/>
    <mergeCell ref="AI13:AK13"/>
    <mergeCell ref="O14:P14"/>
    <mergeCell ref="O15:P15"/>
    <mergeCell ref="O16:P16"/>
    <mergeCell ref="O17:P17"/>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s="10">
        <v>1</v>
      </c>
      <c r="C3" s="4" t="s">
        <v>217</v>
      </c>
    </row>
    <row r="5" spans="1:3" ht="15">
      <c r="A5" s="10">
        <v>2</v>
      </c>
      <c r="C5" s="4" t="s">
        <v>218</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2019-12-07T23:14:02Z</dcterms:created>
  <dcterms:modified xsi:type="dcterms:W3CDTF">2019-12-07T23:14:02Z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