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item 1 financial statements" sheetId="2" r:id="rId2"/>
    <sheet name="item 1 financial statements-1" sheetId="3" r:id="rId3"/>
    <sheet name="item 1 financial statements-2" sheetId="4" r:id="rId4"/>
    <sheet name="item 1 financial statements-3" sheetId="5" r:id="rId5"/>
    <sheet name="item 1 financial statements-4" sheetId="6" r:id="rId6"/>
    <sheet name="item 1 financial statements-5" sheetId="7" r:id="rId7"/>
    <sheet name="inventory" sheetId="8" r:id="rId8"/>
    <sheet name="intangible assets" sheetId="9" r:id="rId9"/>
    <sheet name="deferred offering costs" sheetId="10" r:id="rId10"/>
    <sheet name="2007" sheetId="11" r:id="rId11"/>
    <sheet name="2009" sheetId="12" r:id="rId12"/>
    <sheet name="exhibit index" sheetId="13" r:id="rId13"/>
    <sheet name="exhibit 41" sheetId="14" r:id="rId14"/>
    <sheet name="pari passu" sheetId="15" r:id="rId15"/>
    <sheet name="complete each line below" sheetId="16" r:id="rId16"/>
    <sheet name="conversion schedule" sheetId="17" r:id="rId17"/>
    <sheet name="no cdw" sheetId="18" r:id="rId18"/>
    <sheet name="exercise" sheetId="19" r:id="rId19"/>
    <sheet name="exercise-1" sheetId="20" r:id="rId20"/>
    <sheet name="fair market value" sheetId="21" r:id="rId21"/>
    <sheet name="signature page follows" sheetId="22" r:id="rId22"/>
    <sheet name="notice of exercise" sheetId="23" r:id="rId23"/>
    <sheet name="notice of exercise-1" sheetId="24" r:id="rId24"/>
    <sheet name="notice of exercise-2" sheetId="25" r:id="rId25"/>
    <sheet name="trading affiliates" sheetId="26" r:id="rId26"/>
    <sheet name="trading affiliates-1" sheetId="27" r:id="rId27"/>
    <sheet name="december 31 2009" sheetId="28" r:id="rId28"/>
    <sheet name="trading affiliates-2" sheetId="29" r:id="rId29"/>
    <sheet name="trading affiliates-3" sheetId="30" r:id="rId30"/>
    <sheet name="january 20 2010" sheetId="31" r:id="rId31"/>
    <sheet name="january 20 2010-1" sheetId="32" r:id="rId32"/>
    <sheet name="january 20 2010-2" sheetId="33" r:id="rId33"/>
    <sheet name="trading affiliates-4" sheetId="34" r:id="rId34"/>
    <sheet name="trading affiliates-5" sheetId="35" r:id="rId35"/>
    <sheet name="february 4 2010" sheetId="36" r:id="rId36"/>
    <sheet name="february 4 2010-1" sheetId="37" r:id="rId37"/>
    <sheet name="february 4 2010-2" sheetId="38" r:id="rId38"/>
    <sheet name="trading affiliates-6" sheetId="39" r:id="rId39"/>
    <sheet name="trading affiliates-7" sheetId="40" r:id="rId40"/>
    <sheet name="february 26 2010" sheetId="41" r:id="rId41"/>
    <sheet name="february 26 2010-1" sheetId="42" r:id="rId42"/>
    <sheet name="certification of principal" sheetId="43" r:id="rId43"/>
    <sheet name="certification of principal-1" sheetId="44" r:id="rId44"/>
    <sheet name="certification of principal-2" sheetId="45" r:id="rId45"/>
    <sheet name="certification of principal-3" sheetId="46" r:id="rId46"/>
    <sheet name="certification of principal-4" sheetId="47" r:id="rId47"/>
    <sheet name="certification of principal-5" sheetId="48" r:id="rId48"/>
    <sheet name="certification of principal-6" sheetId="49" r:id="rId49"/>
    <sheet name="certification of principal-7" sheetId="50" r:id="rId50"/>
    <sheet name="certification of principal-8" sheetId="51" r:id="rId51"/>
    <sheet name="certification of principal-9" sheetId="52" r:id="rId52"/>
    <sheet name="certification of principal-10" sheetId="53" r:id="rId53"/>
    <sheet name="certification of principal-11" sheetId="54" r:id="rId54"/>
  </sheets>
  <definedNames/>
  <calcPr fullCalcOnLoad="1"/>
</workbook>
</file>

<file path=xl/sharedStrings.xml><?xml version="1.0" encoding="utf-8"?>
<sst xmlns="http://schemas.openxmlformats.org/spreadsheetml/2006/main" count="625" uniqueCount="423">
  <si>
    <t>PAGE</t>
  </si>
  <si>
    <t>PART I. Financial Information</t>
  </si>
  <si>
    <t>Item 1. Financial Statements:</t>
  </si>
  <si>
    <t>Condensed Consolidated Balance Sheets (unaudited) -
March 31, 2010 and June 30, 2009</t>
  </si>
  <si>
    <t>Condensed Consolidated Statements of Operations (unaudited) -
For the Three and Nine Month Periods Ended March 31, 2010 and 2009</t>
  </si>
  <si>
    <t>Condensed Consolidated Statements of Cash Flows (unaudited) -
For the Nine Month Periods Ended March 31, 2010 and 2009</t>
  </si>
  <si>
    <t>Notes to Condensed Consolidated Financial Statements (unaudited)</t>
  </si>
  <si>
    <t>Item 2. Managements Discussion and Analysis
of Financial Condition and Results of Operations</t>
  </si>
  <si>
    <t>Item 3. Quantitative and Qualitative Disclosures About Market Risk</t>
  </si>
  <si>
    <t>Item 4T. Controls and Procedures</t>
  </si>
  <si>
    <t>PART II. Other Information</t>
  </si>
  <si>
    <t>Item 1. Legal Proceedings</t>
  </si>
  <si>
    <t>Item 1A. Risk Factors</t>
  </si>
  <si>
    <t>Item 2. Unregistered Sales of Equity Securities and Use of Proceeds</t>
  </si>
  <si>
    <t>Item 3. Defaults Upon Senior Securities</t>
  </si>
  <si>
    <t>Item 4. (Removed and Reserved)</t>
  </si>
  <si>
    <t>Item 5. Other Information</t>
  </si>
  <si>
    <t>Item 6. Exhibits</t>
  </si>
  <si>
    <t>Signatures</t>
  </si>
  <si>
    <t>EX-4.1</t>
  </si>
  <si>
    <t>EX-4.2</t>
  </si>
  <si>
    <t>EX-10.1</t>
  </si>
  <si>
    <t>EX-10.2</t>
  </si>
  <si>
    <t>EX-10.3</t>
  </si>
  <si>
    <t>EX-10.4</t>
  </si>
  <si>
    <t>EX-31.1</t>
  </si>
  <si>
    <t>EX-31.2</t>
  </si>
  <si>
    <t>EX-32.1</t>
  </si>
  <si>
    <t>EX-32.2</t>
  </si>
  <si>
    <t xml:space="preserve"> Item 1. Financial Statements</t>
  </si>
  <si>
    <t>March 31, 2010</t>
  </si>
  <si>
    <t>June 30, 2009</t>
  </si>
  <si>
    <t>ASSETS</t>
  </si>
  <si>
    <t>Current assets</t>
  </si>
  <si>
    <t>Cash and cash equivalents</t>
  </si>
  <si>
    <t>Restricted cash</t>
  </si>
  <si>
    <t></t>
  </si>
  <si>
    <t>Marketable securities, available for sale</t>
  </si>
  <si>
    <t>Accounts receivable, net</t>
  </si>
  <si>
    <t>Equity raise receivable</t>
  </si>
  <si>
    <t>Inventory</t>
  </si>
  <si>
    <t>Prepaid expenses and deposits</t>
  </si>
  <si>
    <t>Total current assets</t>
  </si>
  <si>
    <t>Long-term assets</t>
  </si>
  <si>
    <t>Property and equipment, net</t>
  </si>
  <si>
    <t>Intangible assets, net</t>
  </si>
  <si>
    <t>Deferred debt offering costs, net</t>
  </si>
  <si>
    <t>Deposits</t>
  </si>
  <si>
    <t>TOTAL ASSETS</t>
  </si>
  <si>
    <t>LIABILITIES AND STOCKHOLDERS DEFICIT</t>
  </si>
  <si>
    <t>Current liabilities</t>
  </si>
  <si>
    <t>Accounts payable</t>
  </si>
  <si>
    <t>Accrued expenses</t>
  </si>
  <si>
    <t>Escrow for equity offering</t>
  </si>
  <si>
    <t>Revolving line of credit and accrued interest</t>
  </si>
  <si>
    <t>Short-term derivative liabilities</t>
  </si>
  <si>
    <t>Short-term convertible debt, net of discount</t>
  </si>
  <si>
    <t>Capital lease obligations</t>
  </si>
  <si>
    <t>Total current liabilities</t>
  </si>
  <si>
    <t>Long-term liabilities</t>
  </si>
  <si>
    <t>Deferred rent</t>
  </si>
  <si>
    <t>Derivative liabilities</t>
  </si>
  <si>
    <t>Long-term convertible debt, net of discount</t>
  </si>
  <si>
    <t>Total liabilities</t>
  </si>
  <si>
    <t>Commitments and contingencies</t>
  </si>
  <si>
    <t>Stockholders deficit</t>
  </si>
  <si>
    <t>Preferred stock  par value $0.001, 50,000,000 shares authorized; no shares issued or outstanding</t>
  </si>
  <si>
    <t>Common stock  par value $0.001, 250,000,000 shares authorized; 58,056,918 and 53,968,628 issued
and outstanding as of March 31, 2010 and June 30, 2009, respectively</t>
  </si>
  <si>
    <t>Additional paid-in capital</t>
  </si>
  <si>
    <t>Accumulated deficit</t>
  </si>
  <si>
    <t>Cumulative effect of change in accounting principle</t>
  </si>
  <si>
    <t>Currency translation adjustment</t>
  </si>
  <si>
    <t>Total stockholders deficit</t>
  </si>
  <si>
    <t>TOTAL LIABILITIES AND STOCKHOLDERS DEFICIT</t>
  </si>
  <si>
    <t>For the three months ended</t>
  </si>
  <si>
    <t>For the nine months ended</t>
  </si>
  <si>
    <t>March 31,</t>
  </si>
  <si>
    <t>2010</t>
  </si>
  <si>
    <t>2009</t>
  </si>
  <si>
    <t>Sales, net</t>
  </si>
  <si>
    <t>Cost of sales</t>
  </si>
  <si>
    <t>Gross profit</t>
  </si>
  <si>
    <t>Operating expenses:</t>
  </si>
  <si>
    <t>Sales and marketing</t>
  </si>
  <si>
    <t>General and administrative</t>
  </si>
  <si>
    <t>Research and development</t>
  </si>
  <si>
    <t>Depreciation and amortization</t>
  </si>
  <si>
    <t>Total operating expenses</t>
  </si>
  <si>
    <t>Operating loss</t>
  </si>
  <si>
    <t>Other income (expense):</t>
  </si>
  <si>
    <t>Interest expense</t>
  </si>
  <si>
    <t>Change in fair value of derivative liabilities</t>
  </si>
  <si>
    <t>Total other income (expense)</t>
  </si>
  <si>
    <t>Net loss</t>
  </si>
  <si>
    <t>Net loss per share, basic and diluted</t>
  </si>
  <si>
    <t>Weighted average shares, basic and diluted</t>
  </si>
  <si>
    <t>For the nine months ended March 31,</t>
  </si>
  <si>
    <t>Cash Flows from Operating Activities:</t>
  </si>
  <si>
    <t>Net (loss)</t>
  </si>
  <si>
    <t>Adjustments to reconcile net loss to net cash (used) by operating activities:</t>
  </si>
  <si>
    <t>Stock based compensation to employees</t>
  </si>
  <si>
    <t>Stock based compensation to non-employees</t>
  </si>
  <si>
    <t>Amortization of debt discount</t>
  </si>
  <si>
    <t>Amortization of deferred offering costs</t>
  </si>
  <si>
    <t>Non-cash interest expense</t>
  </si>
  <si>
    <t>Changes in operating assets and liabilities:</t>
  </si>
  <si>
    <t>Decrease in accounts receivable</t>
  </si>
  <si>
    <t>Decrease (increase) in inventory</t>
  </si>
  <si>
    <t>Decrease in deposit from manufacturer</t>
  </si>
  <si>
    <t>(Increase) decrease in prepaid expenses</t>
  </si>
  <si>
    <t>Decrease in deposits and other assets</t>
  </si>
  <si>
    <t>(Decrease) increase in accounts payable</t>
  </si>
  <si>
    <t>Increase in accrued expenses</t>
  </si>
  <si>
    <t>(Decrease) in deferred revenue</t>
  </si>
  <si>
    <t>Decrease in deferred expenses</t>
  </si>
  <si>
    <t>Net Cash Used by Operating Activities</t>
  </si>
  <si>
    <t>Cash Flows from Investing Activities:</t>
  </si>
  <si>
    <t>Redemption of marketable securities</t>
  </si>
  <si>
    <t>Purchase of intangible assets</t>
  </si>
  <si>
    <t>Purchase of equipment</t>
  </si>
  <si>
    <t>Net Cash Provided by Investing Activities</t>
  </si>
  <si>
    <t>Cash Flows from Financing Activities:</t>
  </si>
  <si>
    <t>Net (payments) on proceeds from revolving line of credit and accrued interest</t>
  </si>
  <si>
    <t>Issuance of convertible debt and warrants</t>
  </si>
  <si>
    <t>Principal payments under capital lease obligation</t>
  </si>
  <si>
    <t>Issuance of common stock and warrants</t>
  </si>
  <si>
    <t>Exercise of options and warrants</t>
  </si>
  <si>
    <t>Private placement fees</t>
  </si>
  <si>
    <t>Net Cash Provided by Financing Activities</t>
  </si>
  <si>
    <t>Foreign Currency Effect on Cash</t>
  </si>
  <si>
    <t>Increase (Decrease) in Cash and Cash Equivalents:</t>
  </si>
  <si>
    <t>Cash and Cash Equivalents  beginning of period</t>
  </si>
  <si>
    <t>Cash and Cash Equivalents  end of period</t>
  </si>
  <si>
    <t>Non Cash Investing and Financing Activities:</t>
  </si>
  <si>
    <t>Warrants issued for agent fees and reclassification of warrants to a derivative liability</t>
  </si>
  <si>
    <t>Conversion of debt to common stock</t>
  </si>
  <si>
    <t>SUPPLEMENTAL DISCLOSURE OF CASH FLOW INFORMATION</t>
  </si>
  <si>
    <t>Cash paid for interest expense</t>
  </si>
  <si>
    <t>Cash paid for income taxes</t>
  </si>
  <si>
    <t>$</t>
  </si>
  <si>
    <t>Fair</t>
  </si>
  <si>
    <t>Carrying</t>
  </si>
  <si>
    <t>Valuation</t>
  </si>
  <si>
    <t>value</t>
  </si>
  <si>
    <t>Value</t>
  </si>
  <si>
    <t>Level</t>
  </si>
  <si>
    <t>Methodology</t>
  </si>
  <si>
    <t>Instrument:</t>
  </si>
  <si>
    <t>Short-term
marketable
securities</t>
  </si>
  <si>
    <t>Market price</t>
  </si>
  <si>
    <t>Long-term
marketable
securities</t>
  </si>
  <si>
    <t>Derivative warrant
liabilities</t>
  </si>
  <si>
    <t>Black-Scholes</t>
  </si>
  <si>
    <t>Embedded conversion
liability</t>
  </si>
  <si>
    <t>Lattice model</t>
  </si>
  <si>
    <t>June 30,2009</t>
  </si>
  <si>
    <t>Beginning balance: Derivative liabilities</t>
  </si>
  <si>
    <t>Total (gains) losses</t>
  </si>
  <si>
    <t>Purchases, sales, issuances and
settlements, net</t>
  </si>
  <si>
    <t>Ending balance: Derivative liabilities</t>
  </si>
  <si>
    <t xml:space="preserve"> Inventory</t>
  </si>
  <si>
    <t>Finished goods</t>
  </si>
  <si>
    <t>Raw materials</t>
  </si>
  <si>
    <t>Total inventory</t>
  </si>
  <si>
    <t xml:space="preserve"> Intangible Assets</t>
  </si>
  <si>
    <t>June 30,</t>
  </si>
  <si>
    <t>Patent costs</t>
  </si>
  <si>
    <t>Trademark costs</t>
  </si>
  <si>
    <t>Amortization of patents &amp; trademarks</t>
  </si>
  <si>
    <t xml:space="preserve"> Deferred Offering Costs</t>
  </si>
  <si>
    <t>Deferred offering costs</t>
  </si>
  <si>
    <t>Deferred offering costs, net</t>
  </si>
  <si>
    <t xml:space="preserve"> 2007</t>
  </si>
  <si>
    <t>Discount</t>
  </si>
  <si>
    <t>Face</t>
  </si>
  <si>
    <t>Amortized at</t>
  </si>
  <si>
    <t>Net Value</t>
  </si>
  <si>
    <t>Debt</t>
  </si>
  <si>
    <t>at March</t>
  </si>
  <si>
    <t>Date Issued</t>
  </si>
  <si>
    <t>Issued</t>
  </si>
  <si>
    <t>Conversions</t>
  </si>
  <si>
    <t>31, 2010</t>
  </si>
  <si>
    <t>September 26, 2007</t>
  </si>
  <si>
    <t>October 31, 2007</t>
  </si>
  <si>
    <t>Totals</t>
  </si>
  <si>
    <t xml:space="preserve"> 2009</t>
  </si>
  <si>
    <t>Net Value at</t>
  </si>
  <si>
    <t>November 18, 2009</t>
  </si>
  <si>
    <t>December 11, 2009</t>
  </si>
  <si>
    <t>December 31, 2009</t>
  </si>
  <si>
    <t>January 20, 2010</t>
  </si>
  <si>
    <t>February 4, 2010</t>
  </si>
  <si>
    <t>(1,851,000</t>
  </si>
  <si>
    <t>February 25, 2010</t>
  </si>
  <si>
    <t xml:space="preserve"> Exhibit Index</t>
  </si>
  <si>
    <t>Exhibit</t>
  </si>
  <si>
    <t>Description</t>
  </si>
  <si>
    <t>Form of 8% Convertible Debentures issued on each of [December 31, 2009,] January
20, 2010, February 4, 2010 and February 26, 2010</t>
  </si>
  <si>
    <t>Form of Common Stock Purchase Warrant issued on each of [December 31, 2009,]
January 20, 2010, February 4, 2010 and February 26, 2010</t>
  </si>
  <si>
    <t>Securities Purchase Agreement dated December 31, 2009, among the registrant and
the purchaser parties thereto</t>
  </si>
  <si>
    <t>Securities Purchase Agreement dated January 20, 2010, among the registrant and
the purchaser parties thereto</t>
  </si>
  <si>
    <t>Securities Purchase Agreement dated February 4, 2010, among the registrant and
the purchaser parties thereto</t>
  </si>
  <si>
    <t>Securities Purchase Agreement dated February 26, 2010, among the registrant and
the purchaser parties thereto</t>
  </si>
  <si>
    <t>Certification of principal executive officer pursuant to Rule 13a-14(a)/15d-14(a)</t>
  </si>
  <si>
    <t>Certification of principal financial officer pursuant to Rule 13a-14(a)/15d-14(a)</t>
  </si>
  <si>
    <t>32.1**</t>
  </si>
  <si>
    <t>Certification of principal executive officer and principal financial officer
pursuant to 18 U.S.C. 1350, as adopted pursuant to Section 906 of the
Sarbanes-Oxley Act of 2002</t>
  </si>
  <si>
    <t>32.2**</t>
  </si>
  <si>
    <t xml:space="preserve"> Exhibit 4.1</t>
  </si>
  <si>
    <t>Debenture No.</t>
  </si>
  <si>
    <t>Original Issue Date:</t>
  </si>
  <si>
    <t>Original Conversion Price (subject to adjustment herein):</t>
  </si>
  <si>
    <t>Original Principal Amount:</t>
  </si>
  <si>
    <t xml:space="preserve"> pari passu </t>
  </si>
  <si>
    <t>LIFEVANTAGE CORPORATION</t>
  </si>
  <si>
    <t>By:</t>
  </si>
  <si>
    <t>Name:</t>
  </si>
  <si>
    <t>Carrie E. Carlander</t>
  </si>
  <si>
    <t>Title:</t>
  </si>
  <si>
    <t>Chief Financial Officer, Secretary &amp; Treasurer</t>
  </si>
  <si>
    <t>Facsimile No. for delivery of Notices: (858) 430-5269</t>
  </si>
  <si>
    <t xml:space="preserve"> Complete each line below</t>
  </si>
  <si>
    <t>(1) Conversion Date:</t>
  </si>
  <si>
    <t>(2) Principal Amount of Debenture to be Converted:</t>
  </si>
  <si>
    <t>(3) Conversion Price:</t>
  </si>
  <si>
    <t>(4) Number of Conversion Shares to be Issued:</t>
  </si>
  <si>
    <t>(5) Principal Amount of Debenture After Conversion:</t>
  </si>
  <si>
    <t>(6) Address for Delivery of Conversion Shares:</t>
  </si>
  <si>
    <t>Holder:</t>
  </si>
  <si>
    <t>Signature:</t>
  </si>
  <si>
    <t>Printed Name:</t>
  </si>
  <si>
    <t>Title (if applicable):</t>
  </si>
  <si>
    <t xml:space="preserve"> CONVERSION SCHEDULE</t>
  </si>
  <si>
    <t>Date</t>
  </si>
  <si>
    <t>Amount</t>
  </si>
  <si>
    <t>Aggregate Principal Amount</t>
  </si>
  <si>
    <t>of</t>
  </si>
  <si>
    <t>Remaining</t>
  </si>
  <si>
    <t>Conversion</t>
  </si>
  <si>
    <t>Subsequent to Conversion</t>
  </si>
  <si>
    <t>Company Attest</t>
  </si>
  <si>
    <t xml:space="preserve"> NO: CDW-__</t>
  </si>
  <si>
    <t>Warrant Shares: [_______________]</t>
  </si>
  <si>
    <t>Effective Date: December 31, 2009</t>
  </si>
  <si>
    <t xml:space="preserve"> Exercise</t>
  </si>
  <si>
    <t>(a)</t>
  </si>
  <si>
    <t>a Notice of Exercise duly executed by the Holder to the Company at its
principal office,</t>
  </si>
  <si>
    <t>(b)</t>
  </si>
  <si>
    <t>this Warrant to the Company at its principal office, and</t>
  </si>
  <si>
    <t>(c)</t>
  </si>
  <si>
    <t>payment in cash, by check or by wire transfer of an amount equal to
the product obtained by multiplying the number of shares of Warrant Shares
being purchased upon such exercise by the then effective Exercise Price.</t>
  </si>
  <si>
    <t>(A)</t>
  </si>
  <si>
    <t>the Fair Market Value of one share of Common Stock on the
Trading Day immediately preceding the Exercise Date</t>
  </si>
  <si>
    <t>(B)</t>
  </si>
  <si>
    <t>the Exercise Price of one share of Warrant Shares (as
adjusted to the date of such calculation)</t>
  </si>
  <si>
    <t>(X)</t>
  </si>
  <si>
    <t>the number of Warrant Shares purchasable under this Warrant
or, if only a portion of this Warrant is being exercised, the
portion of this Warrant being canceled (at the date of such
calculation)</t>
  </si>
  <si>
    <t xml:space="preserve"> Fair Market Value</t>
  </si>
  <si>
    <t>If the Common Stock is then listed or quoted on a Trading Market, the
Fair Market Value shall be deemed to be the average of the closing price of the
Common Stock on such Trading Market over the 10 Trading Days ending on the
Trading Day immediately prior to the Exercise Date;</t>
  </si>
  <si>
    <t>If the Common Stock is not then quoted or listed on a Trading Market
and if prices for the Common Stock are then reported in the Pink Sheets
published by Pink Sheets, LLC (or a similar organization or agency succeeding
to its functions of reporting prices), the most recent bid price per share of
the Common Stock so reported; and</t>
  </si>
  <si>
    <t>If the Common Stock is not then quoted or listed on a Trading Market
and if prices for the Common Stock are not then reported in the Pink Sheets,
the Fair</t>
  </si>
  <si>
    <t xml:space="preserve"> [Signature Page Follows]</t>
  </si>
  <si>
    <t>LifeVantage Corporation</t>
  </si>
  <si>
    <t>Carrie E. Carlander
Chief Financial Officer, Secretary &amp; Treasurer
Agreed and Accepted:
Holder:</t>
  </si>
  <si>
    <t xml:space="preserve"> NOTICE OF EXERCISE</t>
  </si>
  <si>
    <t>The undersigned hereby elects to purchase _________ Warrant Shares of the Company pursuant to
the terms of the attached Warrant, and tenders herewith payment of the exercise price in full,
together with all applicable transfer taxes, if any. If said number of Warrant Shares shall
not be all the Warrant Shares purchasable under the attached Warrant, a new Warrant is to be
issued in the name of the undersigned for the balance remaining of the shares purchasable
thereunder rounded up to the next higher whole number of shares.</t>
  </si>
  <si>
    <t>Payment shall take the form of (check applicable box):</t>
  </si>
  <si>
    <t>o</t>
  </si>
  <si>
    <t>in lawful money of the United States; or</t>
  </si>
  <si>
    <t>the cancellation of such number of Warrant Shares as is necessary, in
accordance with the formula set forth in Section 2.2, to exercise this
Warrant with respect to the maximum number of Warrant Shares purchasable
pursuant to the cashless exercise procedure set forth in Section 2.2.</t>
  </si>
  <si>
    <t>Date: ___________________________</t>
  </si>
  <si>
    <t>Holder</t>
  </si>
  <si>
    <t>Its:</t>
  </si>
  <si>
    <t xml:space="preserve"> Trading Affiliates</t>
  </si>
  <si>
    <t>LifeVantage Corporation
11545 West Bernardo Court, Suite 301
San Diego CA 92127
Attention: Carrie E. Carlander
Fax: (858) 430-5269</t>
  </si>
  <si>
    <t>With a copy to:</t>
  </si>
  <si>
    <t>Sheppard Mullin Richter &amp; Hampton, LLP</t>
  </si>
  <si>
    <t>12275 El Camino Real, Suite 200</t>
  </si>
  <si>
    <t>San Diego, CA 92130-2006</t>
  </si>
  <si>
    <t>Attention: Kirt Shuldberg</t>
  </si>
  <si>
    <t>Fax: 858.523.6712</t>
  </si>
  <si>
    <t xml:space="preserve"> December 31, 2009</t>
  </si>
  <si>
    <t>Warrant Purchase</t>
  </si>
  <si>
    <t>Principal Amount of</t>
  </si>
  <si>
    <t>Subscription</t>
  </si>
  <si>
    <t>Investor Name and Address</t>
  </si>
  <si>
    <t>Price</t>
  </si>
  <si>
    <t>Debenture</t>
  </si>
  <si>
    <t>Guy J. Ossello IRA 
25 Burning Tree Lane, Butte, MT 59901</t>
  </si>
  <si>
    <t>Steve Ossello IRA
3983 Rolfe Court, Wheatridge, CO 80033</t>
  </si>
  <si>
    <t>J&amp;T Ltd.
Atten. Jay Meadows
4100 International Plaa #640, Fort Worth TX 76109</t>
  </si>
  <si>
    <t>Leonard Samuels &amp; Leah-Kaplan Samuels JTWROS
1011 Centennial Road, Penn Valley, PA 19072</t>
  </si>
  <si>
    <t>H. Leigh Severance
14282 E. Caley Ave., Aurora, CO 80016</t>
  </si>
  <si>
    <t>Total</t>
  </si>
  <si>
    <t xml:space="preserve"> January 20, 2010</t>
  </si>
  <si>
    <t>Warrant</t>
  </si>
  <si>
    <t>Principal</t>
  </si>
  <si>
    <t>Purchase</t>
  </si>
  <si>
    <t>Amount of</t>
  </si>
  <si>
    <t>James W. Gallaway
50 N. Sierra St. #1011, Reno, NV 89501</t>
  </si>
  <si>
    <t>Steven C. Bishop Trust dtd 12-18-2000
8237 Swadley Ct., Arvada, CO 80005</t>
  </si>
  <si>
    <t>Brook P. Tilley
6386 S. Olive St., Centennial, CO 80111</t>
  </si>
  <si>
    <t>Scott E. Douglass
2709 Westminster Ave., Dallas, TX 75205</t>
  </si>
  <si>
    <t>John F. Lutz II
1060 Ritters Rd, Reading PA 19606</t>
  </si>
  <si>
    <t>EDJ Limited
Atten. Jeffrey H. Porter
300 Drakes Landing Rd., Ste. 175, Greenbrae, CA
94904</t>
  </si>
  <si>
    <t>Porter Partners L.P.
Atten. Jeffrey H. Porter
300 Drakes Landing Rd., Ste. 175, Greenbrae, CA
94904</t>
  </si>
  <si>
    <t>Michael E. Donnelly
614 S. Race St., Denver, CO 80209</t>
  </si>
  <si>
    <t>Edward Vierheller
53 La Crosse Dr., Morgan Hill, CA 93037</t>
  </si>
  <si>
    <t>Julia Donovan Trust
2440 CR 44 West, Eustis, FL 32726</t>
  </si>
  <si>
    <t>Darryl Donovan
53 La Crosse Dr., Morgan Hill, CA 93037</t>
  </si>
  <si>
    <t>Mark S. Fitzhugh
16 Tradition Lane, Brentwood, TN 37027</t>
  </si>
  <si>
    <t>Richard H. Kiyabu &amp; Naomi S. Kiyabu
1536 Ala Puumalu St., Honolulu, HI 96818</t>
  </si>
  <si>
    <t>David S. Matteson
19255 Sixpenny Lane, Monument, CO 80132</t>
  </si>
  <si>
    <t>Byron Matteson
PO Box 7382, Colorado Springs, CO 80933</t>
  </si>
  <si>
    <t>Velcro LLC
Atten. Brian Miller
60 Summit Ave., Mill Valley, CA 94941</t>
  </si>
  <si>
    <t>Gregory McGraime
10 Excalibur Lane, Nesconset, NY 11767</t>
  </si>
  <si>
    <t>Michael F. Tilley
2944 Central Park Blvd., Denver, CO 80238</t>
  </si>
  <si>
    <t>The Elite Plan LLC
Atten. Lydia Michael
2286 E. Redfield Rd., Gilbert, AZ 85234</t>
  </si>
  <si>
    <t>Richard Burtness
2401A Waterman Blvd., #4-133, Fairfield, CA 94534</t>
  </si>
  <si>
    <t>Next View Capital LP
Atten. Stewart Flink
180 Crestview Dr., Deerfield, IL 60015</t>
  </si>
  <si>
    <t>Si C. Timberman
20 Oak Shade Lane, Novato, CA 94945</t>
  </si>
  <si>
    <t>Jon B. Kruljac
8873 E. Bayou Gulch Rd., Parker, CO 80134</t>
  </si>
  <si>
    <t>William D. Moreland
1655 East Layton Dr., Englewood, CO 80113</t>
  </si>
  <si>
    <t>Gregory G. Sauber
1124 S. Gilpin St., Denver, CO 80210</t>
  </si>
  <si>
    <t>Christopher Bulger
240 Arguello Blvd., San Francisco, CA 94118</t>
  </si>
  <si>
    <t>John Dexter
1876 Bocale Ct., Las Vegas, NV 89123</t>
  </si>
  <si>
    <t>Chris Wrolstad
1936 Alkire St., Golden, CO 80401</t>
  </si>
  <si>
    <t>David B. Clark
221 Avenue I, Redondo Beach, CA 92077</t>
  </si>
  <si>
    <t>Charles Wysocki
4 Prestwick Place, Brentwood, TN 37027</t>
  </si>
  <si>
    <t>Carlton Family Trust Dated 12/09/1998
26391 Cherry Hills Blvd., Sun City, CA 92586</t>
  </si>
  <si>
    <t>David Huebner
1312 Devonshire Dr., El Cerrito, CA 94530</t>
  </si>
  <si>
    <t>12275 El Camino Real, Suite 200
San Diego, CA 92130-2006
Attention: Kirt Shuldberg
Fax: 858.523.6712</t>
  </si>
  <si>
    <t xml:space="preserve"> February 4, 2010</t>
  </si>
  <si>
    <t>Steve M. Burns
5 Coral Place, Greenwood Village, CO 80111</t>
  </si>
  <si>
    <t>George William Arrington
3416 El Caminito, Loveland, CO 80537</t>
  </si>
  <si>
    <t>Milton Datsopolous
201 West Main, Missoula, MT 59802</t>
  </si>
  <si>
    <t>Millard L. Fowler II
1859 Moorings Circle, Middleburg, FL 32068</t>
  </si>
  <si>
    <t>Robert Wolta
5446 W. 100th Place, Westminster, CO 80020</t>
  </si>
  <si>
    <t>Stephen C. Leonard
232 Canal Blvd., #1, Ponte Vedra Beach, FL 32082</t>
  </si>
  <si>
    <t>Rodney D Dir Revocable Trust dated 7-13-01
PO BOX 910, Visalia, CA 93279</t>
  </si>
  <si>
    <t>Stephan J. Ossello as Custodian FBO Nicolas
Ossello UTMA CO
3983 Rolfe Ct., Wheatridge, CO 80035</t>
  </si>
  <si>
    <t>Stephan J. Ossello as Custodian FBO Ellen J.
Ossello UTMA CO
3983 Rolfe Ct., Wheatridge, CO 80035</t>
  </si>
  <si>
    <t>Stephan J. Ossello as Custodian FBO Gianna
Marie Ossello UTMA CO
3983 Rolfe Ct., Wheatridge, CO 80035</t>
  </si>
  <si>
    <t>Stephan J. Ossello
3983 Rolfe Ct., Wheatridge, CO 80035</t>
  </si>
  <si>
    <t>NFS/FMTC FBO Paul W. Lewis
One World Financial Center, 200 Liberty St.,
5th Floor, New York NY 10281</t>
  </si>
  <si>
    <t>Andrew C. Elson
25243 E. Plymouth Circle, Aurora, CO 80016</t>
  </si>
  <si>
    <t>Daniel B. McGregor
8992 E. 24th Place, #101, Denver, CO 80238</t>
  </si>
  <si>
    <t>Andrew J. &amp; Shelly D. Iseman
7070 S. Polo Ridge Dr., Littleton, CO 80128</t>
  </si>
  <si>
    <t>Ryan Jeremy Reheis &amp; Jonathan R. Tashjian,
Tenants in Common
11532 E. Roselle Ave., Mesa, AZ 85212</t>
  </si>
  <si>
    <t>Equity Trust Company dba Sterling Trust Company
FBO Mark Fitzhugh IRA #150760
16 Tradition Lane, Brentwood, TN 37027</t>
  </si>
  <si>
    <t>Ronald Sparkman
4737 Ponderosa Trail, Littleton, CO 80125</t>
  </si>
  <si>
    <t>Seth Mulder
1065 S. Woodland Hills Dr., Woodland Hills, UT
84653</t>
  </si>
  <si>
    <t>Richard Tashjian
5280 E. Sagebrush St., Apache Junction, AZ 85119</t>
  </si>
  <si>
    <t>Jonathan R. Tashijan
2506 E. Bridgeport Pkwy, Gilbert, AZ 85295</t>
  </si>
  <si>
    <t>Michael P. Murphy
2740 Broadway, Oakland, CA 94612</t>
  </si>
  <si>
    <t>D. Mark Holman
2800 Milton Ave., Dallas, TX 75025</t>
  </si>
  <si>
    <t>Gemini Master Fund, Ltd.
Atten. Steve W. Winters
136 Liverpool Drive, Suite C, Cardiff, CA 92007</t>
  </si>
  <si>
    <t>Daniel S. &amp; Patrice M. Perkins JTWROS
55 Landmark Drive, Long Lake, MN 55356</t>
  </si>
  <si>
    <t>Accredited Members Inc.
Atten. J.W. Roth; 7660 Goddard St., Colorado
Springs, CO 80920</t>
  </si>
  <si>
    <t>Delaware Charter G+T CO TTEE FBO David L.
Lavigne SEP IRA #44647793
1946 Mountain Maple Ave.
Highlands Ranch, CO 80129</t>
  </si>
  <si>
    <t>Delaware Charter Guarantee &amp; Trust CO TTEE FBO
Jerry W. Peterson #44652108
4600 South Lafayette St., Englewood, CO 80118</t>
  </si>
  <si>
    <t>Jonathan Rosenbaum
21 Arlene Lane, Walnut Creek, CA 94595</t>
  </si>
  <si>
    <t>Thomas E. Harlow &amp; Michelle Harlow JTWROS
221 Horse Thief Lane, Durango, CO 81301</t>
  </si>
  <si>
    <t>Monty Mires
101 Waverly Place, Lebanon, TN 37087</t>
  </si>
  <si>
    <t>C. Mike Lu
5425 E. Dakota Ave., Denver, CO 80246</t>
  </si>
  <si>
    <t>Sterling Trust Q.P. FBO Michael P. Murphy
2740 Broadway, Oakland, CA 94612</t>
  </si>
  <si>
    <t>Cranshire Capital L.P.
Atten. Keith Goodman; 3100 Dundee Rd., Ste.
703, Northbrook, IL 60062</t>
  </si>
  <si>
    <t>11545 West Bernardo Court, Suite 301</t>
  </si>
  <si>
    <t>San Diego CA 92127</t>
  </si>
  <si>
    <t>Attention: Carrie E. Carlander</t>
  </si>
  <si>
    <t>Fax: (858) 430-5269</t>
  </si>
  <si>
    <t xml:space="preserve"> February 26, 2010</t>
  </si>
  <si>
    <t>White Sand Investor Group, L.P.
Atten. Elliott Donnelley;
339 Collingwood St., San Francisco, 94114</t>
  </si>
  <si>
    <t>Micro PIPE Fund I, LLC
Atten. Kham Srilasac;
301 Mission Ave., Ste. 209, Oceanside, CA 92054</t>
  </si>
  <si>
    <t>Barry E. Weathers
523 Antebellum Ct., Franklin, TN 37064</t>
  </si>
  <si>
    <t>Biohealth of Texas LLC
Atten. Lisa Kirk;
318 Richland West Circle, Waco, TX 76712</t>
  </si>
  <si>
    <t>Cassie H. Findley
301 Twin Lake Dr., Waco, TX 76705</t>
  </si>
  <si>
    <t>Todd E. Bostic
PO Box 724, Burnet, TX 78611</t>
  </si>
  <si>
    <t>Donna Beyer
2166 Southwinds Dr., Lorena, TX 76655</t>
  </si>
  <si>
    <t>Gregory Thomas Wysocki
5305 Deerwood Lane, Austin, TX 78730</t>
  </si>
  <si>
    <t>Jorge Valiente
3701 W. Swann Ave., Tampa, FL 38609</t>
  </si>
  <si>
    <t>Kevin &amp; Lisa Kirk
2091 Rockbridge Rd., McGregor, TX 76657</t>
  </si>
  <si>
    <t>Mark Fitzhugh
16 Tradition Lane, Brentwood, TN 37027</t>
  </si>
  <si>
    <t>Mark T. Hermann
6940 Nile Ct., Arvada, CO 80007</t>
  </si>
  <si>
    <t>Ronald F. Lambson
945 Washington Ave., San Jacinto, CA 92583</t>
  </si>
  <si>
    <t>JoAnn Thompson
1599 Isabel Rd. Este, Boca Raton, FL 33486</t>
  </si>
  <si>
    <t>Vincent Ward
15885 W. 63rd Ave., Golden, CO 80413</t>
  </si>
  <si>
    <t xml:space="preserve"> CERTIFICATION OF PRINCIPAL EXECUTIVE OFFICER</t>
  </si>
  <si>
    <t>I have reviewed this quarterly report on Form 10-Q of Lifevantage Corporation;</t>
  </si>
  <si>
    <t>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</si>
  <si>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</si>
  <si>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 and I are responsible for establishing and maintaining
disclosure controls and procedures (as defined in Exchange Act Rules 13a-15(e) and 15d-15(e)) and
internal control over financial reporting (as defined in Exchange Act Rules 13a-15(f) and
15d-15(f)) for the registrant and have:</t>
  </si>
  <si>
    <t>a.</t>
  </si>
  <si>
    <t>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</si>
  <si>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t>
  </si>
  <si>
    <t>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</si>
  <si>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c.</t>
  </si>
  <si>
    <t>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</si>
  <si>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t>
  </si>
  <si>
    <t>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</si>
  <si>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All significant deficiencies and material
weaknesses in the design or operation of
internal control over financial reporting
which are reasonably likely to adversely
affect the registrants ability to record,
process, summarize and report financial
information; and</t>
  </si>
  <si>
    <t>Any fraud, whether or not material, that
involves management or other employees who
have a significant role in the registrants
internal control over financial reporting.</t>
  </si>
  <si>
    <t>/s/ David W. Brown</t>
  </si>
  <si>
    <t>David W. Brown</t>
  </si>
  <si>
    <t>President and Chief Executive Officer
(Principal Executive Officer)</t>
  </si>
  <si>
    <t xml:space="preserve"> CERTIFICATION OF PRINCIPAL FINANCIAL OFFICER</t>
  </si>
  <si>
    <t>I have reviewed this quarterly report on Form 10-Q
(this report) of Lifevantage Corporation (the
registrant);</t>
  </si>
  <si>
    <t>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</si>
  <si>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</si>
  <si>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 and I
are responsible for establishing and maintaining
disclosure controls and procedures (as defined in
Exchange Act Rules 13a-15(e) and 15d-15(e)) and
internal control over financial reporting (as
defined in Exchange Act Rules 13a-15(f) and
15d-15(f)) for the registrant and have:</t>
  </si>
  <si>
    <t>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</si>
  <si>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</si>
  <si>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</si>
  <si>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t>
  </si>
  <si>
    <t>All significant deficiencies and
material weaknesses in the design or
operation of internal control over
financial reporting which are
reasonably likely to adversely affect
the registrants ability to record,
process, summarize and report
financial information; and</t>
  </si>
  <si>
    <t>Any fraud, whether or not material,
that involves management or other
employees who have a significant role
in the registrants internal control
over financial reporting.</t>
  </si>
  <si>
    <t>/s/ Carrie E. Carlander</t>
  </si>
  <si>
    <t>Chief Financial Officer
(Principal Financial Officer)</t>
  </si>
  <si>
    <t>1)</t>
  </si>
  <si>
    <t>The report fully complies with the requirements of section 13(a) or
15(d) of the Securities Exchange Act of 1934; and</t>
  </si>
  <si>
    <t>2)</t>
  </si>
  <si>
    <t>The information contained in the report fairly presents, in all
material respects, the financial condition and results of operations
of the Company.</t>
  </si>
</sst>
</file>

<file path=xl/styles.xml><?xml version="1.0" encoding="utf-8"?>
<styleSheet xmlns="http://schemas.openxmlformats.org/spreadsheetml/2006/main">
  <numFmts count="8">
    <numFmt numFmtId="164" formatCode="General"/>
    <numFmt numFmtId="165" formatCode="#,##0"/>
    <numFmt numFmtId="166" formatCode="_(\$* #,##0_);_(\$* \(#,##0\);_(\$* \-_);_(@_)"/>
    <numFmt numFmtId="167" formatCode="\(#,##0_);[RED]\(#,##0\)"/>
    <numFmt numFmtId="168" formatCode="&quot;($&quot;#,##0.00_);[RED]&quot;($&quot;#,##0.00\)"/>
    <numFmt numFmtId="169" formatCode="&quot;($&quot;#,##0_);[RED]&quot;($&quot;#,##0\)"/>
    <numFmt numFmtId="170" formatCode="#,##0.00"/>
    <numFmt numFmtId="171" formatCode="_(\$* #,##0.00_);_(\$* \(#,##0.00\);_(\$* \-??_);_(@_)"/>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1">
    <xf numFmtId="164" fontId="0" fillId="0" borderId="0" xfId="0" applyAlignment="1">
      <alignment/>
    </xf>
    <xf numFmtId="164" fontId="0" fillId="0" borderId="0" xfId="0" applyFont="1" applyBorder="1" applyAlignment="1">
      <alignment/>
    </xf>
    <xf numFmtId="165" fontId="0" fillId="0" borderId="0" xfId="0" applyNumberFormat="1" applyAlignment="1">
      <alignment/>
    </xf>
    <xf numFmtId="164" fontId="0" fillId="0" borderId="0" xfId="0" applyFont="1" applyAlignment="1">
      <alignment wrapText="1"/>
    </xf>
    <xf numFmtId="164" fontId="2" fillId="0" borderId="0" xfId="0" applyFont="1" applyBorder="1" applyAlignment="1">
      <alignment/>
    </xf>
    <xf numFmtId="164" fontId="0" fillId="0" borderId="0" xfId="0" applyBorder="1" applyAlignment="1">
      <alignment/>
    </xf>
    <xf numFmtId="166" fontId="0" fillId="0" borderId="0" xfId="0" applyNumberFormat="1" applyBorder="1" applyAlignment="1">
      <alignment/>
    </xf>
    <xf numFmtId="164" fontId="2" fillId="0" borderId="0" xfId="0" applyFont="1" applyAlignment="1">
      <alignment/>
    </xf>
    <xf numFmtId="167" fontId="0" fillId="0" borderId="0" xfId="0" applyNumberFormat="1" applyAlignment="1">
      <alignment/>
    </xf>
    <xf numFmtId="168" fontId="0" fillId="0" borderId="0" xfId="0" applyNumberFormat="1" applyBorder="1" applyAlignment="1">
      <alignment/>
    </xf>
    <xf numFmtId="167" fontId="2" fillId="0" borderId="0" xfId="0" applyNumberFormat="1" applyFont="1" applyAlignment="1">
      <alignment/>
    </xf>
    <xf numFmtId="165" fontId="2" fillId="0" borderId="0" xfId="0" applyNumberFormat="1" applyFont="1" applyAlignment="1">
      <alignment/>
    </xf>
    <xf numFmtId="166" fontId="2" fillId="0" borderId="0" xfId="0" applyNumberFormat="1" applyFont="1" applyBorder="1" applyAlignment="1">
      <alignment/>
    </xf>
    <xf numFmtId="169" fontId="0" fillId="0" borderId="0" xfId="0" applyNumberFormat="1" applyBorder="1" applyAlignment="1">
      <alignment/>
    </xf>
    <xf numFmtId="170" fontId="0" fillId="0" borderId="0" xfId="0" applyNumberFormat="1" applyAlignment="1">
      <alignment/>
    </xf>
    <xf numFmtId="171" fontId="2" fillId="0" borderId="0" xfId="0" applyNumberFormat="1" applyFont="1" applyAlignment="1">
      <alignment/>
    </xf>
    <xf numFmtId="164" fontId="2" fillId="0" borderId="0" xfId="0" applyFont="1" applyBorder="1" applyAlignment="1">
      <alignment wrapText="1"/>
    </xf>
    <xf numFmtId="164" fontId="0" fillId="0" borderId="0" xfId="0" applyFont="1" applyBorder="1" applyAlignment="1">
      <alignment wrapText="1"/>
    </xf>
    <xf numFmtId="164" fontId="2" fillId="0" borderId="0" xfId="0" applyFont="1" applyAlignment="1">
      <alignment wrapText="1"/>
    </xf>
    <xf numFmtId="171" fontId="2" fillId="0" borderId="0" xfId="0" applyNumberFormat="1" applyFont="1" applyBorder="1" applyAlignment="1">
      <alignment/>
    </xf>
    <xf numFmtId="164" fontId="3"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I44"/>
  <sheetViews>
    <sheetView tabSelected="1"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3" spans="3:5" ht="15">
      <c r="C3" s="1" t="s">
        <v>0</v>
      </c>
      <c r="D3" s="1"/>
      <c r="E3" s="1"/>
    </row>
    <row r="4" spans="1:4" ht="15">
      <c r="A4" t="s">
        <v>1</v>
      </c>
      <c r="D4" s="2">
        <v>5</v>
      </c>
    </row>
    <row r="6" spans="1:4" ht="15">
      <c r="A6" t="s">
        <v>2</v>
      </c>
      <c r="D6" s="2">
        <v>5</v>
      </c>
    </row>
    <row r="7" spans="1:4" ht="15">
      <c r="A7" s="3" t="s">
        <v>3</v>
      </c>
      <c r="D7" s="2">
        <v>5</v>
      </c>
    </row>
    <row r="8" spans="1:4" ht="15">
      <c r="A8" s="3" t="s">
        <v>4</v>
      </c>
      <c r="D8" s="2">
        <v>6</v>
      </c>
    </row>
    <row r="9" spans="1:4" ht="15">
      <c r="A9" s="3" t="s">
        <v>5</v>
      </c>
      <c r="D9" s="2">
        <v>7</v>
      </c>
    </row>
    <row r="10" spans="1:4" ht="15">
      <c r="A10" t="s">
        <v>6</v>
      </c>
      <c r="D10" s="2">
        <v>8</v>
      </c>
    </row>
    <row r="12" spans="1:4" ht="15">
      <c r="A12" s="3" t="s">
        <v>7</v>
      </c>
      <c r="D12" s="2">
        <v>20</v>
      </c>
    </row>
    <row r="14" spans="1:4" ht="15">
      <c r="A14" t="s">
        <v>8</v>
      </c>
      <c r="D14" s="2">
        <v>26</v>
      </c>
    </row>
    <row r="16" spans="1:4" ht="15">
      <c r="A16" t="s">
        <v>9</v>
      </c>
      <c r="D16" s="2">
        <v>27</v>
      </c>
    </row>
    <row r="18" spans="1:4" ht="15">
      <c r="A18" t="s">
        <v>10</v>
      </c>
      <c r="D18" s="2">
        <v>28</v>
      </c>
    </row>
    <row r="20" spans="1:4" ht="15">
      <c r="A20" t="s">
        <v>11</v>
      </c>
      <c r="D20" s="2">
        <v>28</v>
      </c>
    </row>
    <row r="22" spans="1:4" ht="15">
      <c r="A22" t="s">
        <v>12</v>
      </c>
      <c r="D22" s="2">
        <v>28</v>
      </c>
    </row>
    <row r="24" spans="1:4" ht="15">
      <c r="A24" t="s">
        <v>13</v>
      </c>
      <c r="D24" s="2">
        <v>31</v>
      </c>
    </row>
    <row r="26" spans="1:4" ht="15">
      <c r="A26" t="s">
        <v>14</v>
      </c>
      <c r="D26" s="2">
        <v>31</v>
      </c>
    </row>
    <row r="28" spans="1:4" ht="15">
      <c r="A28" t="s">
        <v>15</v>
      </c>
      <c r="D28" s="2">
        <v>31</v>
      </c>
    </row>
    <row r="30" spans="1:4" ht="15">
      <c r="A30" t="s">
        <v>16</v>
      </c>
      <c r="D30" s="2">
        <v>31</v>
      </c>
    </row>
    <row r="32" spans="1:4" ht="15">
      <c r="A32" t="s">
        <v>17</v>
      </c>
      <c r="D32" s="2">
        <v>31</v>
      </c>
    </row>
    <row r="34" spans="1:4" ht="15">
      <c r="A34" t="s">
        <v>18</v>
      </c>
      <c r="D34" s="2">
        <v>31</v>
      </c>
    </row>
    <row r="35" spans="1:9" ht="15">
      <c r="A35" s="1" t="s">
        <v>19</v>
      </c>
      <c r="B35" s="1"/>
      <c r="C35" s="1"/>
      <c r="D35" s="1"/>
      <c r="E35" s="1"/>
      <c r="F35" s="1"/>
      <c r="G35" s="1"/>
      <c r="H35" s="1"/>
      <c r="I35" s="1"/>
    </row>
    <row r="36" spans="1:9" ht="15">
      <c r="A36" s="1" t="s">
        <v>20</v>
      </c>
      <c r="B36" s="1"/>
      <c r="C36" s="1"/>
      <c r="D36" s="1"/>
      <c r="E36" s="1"/>
      <c r="F36" s="1"/>
      <c r="G36" s="1"/>
      <c r="H36" s="1"/>
      <c r="I36" s="1"/>
    </row>
    <row r="37" spans="1:9" ht="15">
      <c r="A37" s="1" t="s">
        <v>21</v>
      </c>
      <c r="B37" s="1"/>
      <c r="C37" s="1"/>
      <c r="D37" s="1"/>
      <c r="E37" s="1"/>
      <c r="F37" s="1"/>
      <c r="G37" s="1"/>
      <c r="H37" s="1"/>
      <c r="I37" s="1"/>
    </row>
    <row r="38" spans="1:9" ht="15">
      <c r="A38" s="1" t="s">
        <v>22</v>
      </c>
      <c r="B38" s="1"/>
      <c r="C38" s="1"/>
      <c r="D38" s="1"/>
      <c r="E38" s="1"/>
      <c r="F38" s="1"/>
      <c r="G38" s="1"/>
      <c r="H38" s="1"/>
      <c r="I38" s="1"/>
    </row>
    <row r="39" spans="1:9" ht="15">
      <c r="A39" s="1" t="s">
        <v>23</v>
      </c>
      <c r="B39" s="1"/>
      <c r="C39" s="1"/>
      <c r="D39" s="1"/>
      <c r="E39" s="1"/>
      <c r="F39" s="1"/>
      <c r="G39" s="1"/>
      <c r="H39" s="1"/>
      <c r="I39" s="1"/>
    </row>
    <row r="40" spans="1:9" ht="15">
      <c r="A40" s="1" t="s">
        <v>24</v>
      </c>
      <c r="B40" s="1"/>
      <c r="C40" s="1"/>
      <c r="D40" s="1"/>
      <c r="E40" s="1"/>
      <c r="F40" s="1"/>
      <c r="G40" s="1"/>
      <c r="H40" s="1"/>
      <c r="I40" s="1"/>
    </row>
    <row r="41" spans="1:9" ht="15">
      <c r="A41" s="1" t="s">
        <v>25</v>
      </c>
      <c r="B41" s="1"/>
      <c r="C41" s="1"/>
      <c r="D41" s="1"/>
      <c r="E41" s="1"/>
      <c r="F41" s="1"/>
      <c r="G41" s="1"/>
      <c r="H41" s="1"/>
      <c r="I41" s="1"/>
    </row>
    <row r="42" spans="1:9" ht="15">
      <c r="A42" s="1" t="s">
        <v>26</v>
      </c>
      <c r="B42" s="1"/>
      <c r="C42" s="1"/>
      <c r="D42" s="1"/>
      <c r="E42" s="1"/>
      <c r="F42" s="1"/>
      <c r="G42" s="1"/>
      <c r="H42" s="1"/>
      <c r="I42" s="1"/>
    </row>
    <row r="43" spans="1:9" ht="15">
      <c r="A43" s="1" t="s">
        <v>27</v>
      </c>
      <c r="B43" s="1"/>
      <c r="C43" s="1"/>
      <c r="D43" s="1"/>
      <c r="E43" s="1"/>
      <c r="F43" s="1"/>
      <c r="G43" s="1"/>
      <c r="H43" s="1"/>
      <c r="I43" s="1"/>
    </row>
    <row r="44" spans="1:9" ht="15">
      <c r="A44" s="1" t="s">
        <v>28</v>
      </c>
      <c r="B44" s="1"/>
      <c r="C44" s="1"/>
      <c r="D44" s="1"/>
      <c r="E44" s="1"/>
      <c r="F44" s="1"/>
      <c r="G44" s="1"/>
      <c r="H44" s="1"/>
      <c r="I44" s="1"/>
    </row>
  </sheetData>
  <sheetProtection selectLockedCells="1" selectUnlockedCells="1"/>
  <mergeCells count="11">
    <mergeCell ref="C3:E3"/>
    <mergeCell ref="A35:I35"/>
    <mergeCell ref="A36:I36"/>
    <mergeCell ref="A37:I37"/>
    <mergeCell ref="A38:I38"/>
    <mergeCell ref="A39:I39"/>
    <mergeCell ref="A40:I40"/>
    <mergeCell ref="A41:I41"/>
    <mergeCell ref="A42:I42"/>
    <mergeCell ref="A43:I43"/>
    <mergeCell ref="A44:I44"/>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4" t="s">
        <v>169</v>
      </c>
      <c r="B2" s="4"/>
      <c r="C2" s="4"/>
      <c r="D2" s="4"/>
      <c r="E2" s="4"/>
      <c r="F2" s="4"/>
    </row>
    <row r="5" spans="3:8" ht="15">
      <c r="C5" s="5" t="s">
        <v>76</v>
      </c>
      <c r="D5" s="5"/>
      <c r="G5" s="5" t="s">
        <v>165</v>
      </c>
      <c r="H5" s="5"/>
    </row>
    <row r="6" spans="3:8" ht="15">
      <c r="C6" s="5" t="s">
        <v>77</v>
      </c>
      <c r="D6" s="5"/>
      <c r="G6" s="5" t="s">
        <v>78</v>
      </c>
      <c r="H6" s="5"/>
    </row>
    <row r="7" spans="3:9" ht="15">
      <c r="C7" s="5"/>
      <c r="D7" s="5"/>
      <c r="E7" s="5"/>
      <c r="F7" s="5"/>
      <c r="G7" s="5"/>
      <c r="H7" s="5"/>
      <c r="I7" s="5"/>
    </row>
    <row r="8" spans="1:8" ht="15">
      <c r="A8" t="s">
        <v>170</v>
      </c>
      <c r="C8" s="6">
        <v>1370213</v>
      </c>
      <c r="D8" s="6"/>
      <c r="G8" s="6">
        <v>231552</v>
      </c>
      <c r="H8" s="6"/>
    </row>
    <row r="9" spans="1:8" ht="15">
      <c r="A9" t="s">
        <v>103</v>
      </c>
      <c r="D9" s="8">
        <v>-313580</v>
      </c>
      <c r="H9" s="8">
        <v>-148529</v>
      </c>
    </row>
    <row r="10" spans="3:9" ht="15">
      <c r="C10" s="5"/>
      <c r="D10" s="5"/>
      <c r="E10" s="5"/>
      <c r="F10" s="5"/>
      <c r="G10" s="5"/>
      <c r="H10" s="5"/>
      <c r="I10" s="5"/>
    </row>
    <row r="11" spans="1:8" ht="15">
      <c r="A11" t="s">
        <v>171</v>
      </c>
      <c r="C11" s="6">
        <v>1056633</v>
      </c>
      <c r="D11" s="6"/>
      <c r="G11" s="6">
        <v>83023</v>
      </c>
      <c r="H11" s="6"/>
    </row>
    <row r="12" spans="3:9" ht="15">
      <c r="C12" s="5"/>
      <c r="D12" s="5"/>
      <c r="G12" s="1"/>
      <c r="H12" s="1"/>
      <c r="I12" s="1"/>
    </row>
  </sheetData>
  <sheetProtection selectLockedCells="1" selectUnlockedCells="1"/>
  <mergeCells count="13">
    <mergeCell ref="A2:F2"/>
    <mergeCell ref="C5:D5"/>
    <mergeCell ref="G5:H5"/>
    <mergeCell ref="C6:D6"/>
    <mergeCell ref="G6:H6"/>
    <mergeCell ref="C7:I7"/>
    <mergeCell ref="C8:D8"/>
    <mergeCell ref="G8:H8"/>
    <mergeCell ref="C10:I10"/>
    <mergeCell ref="C11:D11"/>
    <mergeCell ref="G11:H11"/>
    <mergeCell ref="C12:D12"/>
    <mergeCell ref="G12:I1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U13"/>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4" t="s">
        <v>172</v>
      </c>
      <c r="B2" s="4"/>
      <c r="C2" s="4"/>
      <c r="D2" s="4"/>
      <c r="E2" s="4"/>
      <c r="F2" s="4"/>
    </row>
    <row r="5" spans="15:21" ht="15">
      <c r="O5" s="1" t="s">
        <v>173</v>
      </c>
      <c r="P5" s="1"/>
      <c r="Q5" s="1"/>
      <c r="S5" s="1"/>
      <c r="T5" s="1"/>
      <c r="U5" s="1"/>
    </row>
    <row r="6" spans="3:21" ht="15">
      <c r="C6" s="1" t="s">
        <v>174</v>
      </c>
      <c r="D6" s="1"/>
      <c r="E6" s="1"/>
      <c r="O6" s="1" t="s">
        <v>175</v>
      </c>
      <c r="P6" s="1"/>
      <c r="Q6" s="1"/>
      <c r="S6" s="1" t="s">
        <v>176</v>
      </c>
      <c r="T6" s="1"/>
      <c r="U6" s="1"/>
    </row>
    <row r="7" spans="3:21" ht="15">
      <c r="C7" s="1" t="s">
        <v>144</v>
      </c>
      <c r="D7" s="1"/>
      <c r="E7" s="1"/>
      <c r="G7" s="1" t="s">
        <v>177</v>
      </c>
      <c r="H7" s="1"/>
      <c r="I7" s="1"/>
      <c r="O7" s="1" t="s">
        <v>76</v>
      </c>
      <c r="P7" s="1"/>
      <c r="Q7" s="1"/>
      <c r="S7" s="1" t="s">
        <v>178</v>
      </c>
      <c r="T7" s="1"/>
      <c r="U7" s="1"/>
    </row>
    <row r="8" spans="1:21" ht="15">
      <c r="A8" t="s">
        <v>179</v>
      </c>
      <c r="C8" s="1" t="s">
        <v>180</v>
      </c>
      <c r="D8" s="1"/>
      <c r="E8" s="1"/>
      <c r="G8" s="1" t="s">
        <v>173</v>
      </c>
      <c r="H8" s="1"/>
      <c r="I8" s="1"/>
      <c r="K8" s="1" t="s">
        <v>181</v>
      </c>
      <c r="L8" s="1"/>
      <c r="M8" s="1"/>
      <c r="O8" s="1" t="s">
        <v>77</v>
      </c>
      <c r="P8" s="1"/>
      <c r="Q8" s="1"/>
      <c r="S8" s="1" t="s">
        <v>182</v>
      </c>
      <c r="T8" s="1"/>
      <c r="U8" s="1"/>
    </row>
    <row r="9" spans="1:20" ht="15">
      <c r="A9" t="s">
        <v>183</v>
      </c>
      <c r="C9" s="6">
        <v>1075000</v>
      </c>
      <c r="D9" s="6"/>
      <c r="G9" s="13">
        <v>-937510</v>
      </c>
      <c r="H9" s="13"/>
      <c r="K9" s="13">
        <v>-141251</v>
      </c>
      <c r="L9" s="13"/>
      <c r="O9" s="6">
        <v>447389</v>
      </c>
      <c r="P9" s="6"/>
      <c r="S9" s="6">
        <v>443628</v>
      </c>
      <c r="T9" s="6"/>
    </row>
    <row r="10" spans="1:20" ht="15">
      <c r="A10" t="s">
        <v>184</v>
      </c>
      <c r="D10" s="2">
        <v>415000</v>
      </c>
      <c r="H10" s="8">
        <v>-378235</v>
      </c>
      <c r="L10" s="8">
        <v>-35922</v>
      </c>
      <c r="P10" s="2">
        <v>120958</v>
      </c>
      <c r="T10" s="2">
        <v>121801</v>
      </c>
    </row>
    <row r="11" spans="3:21" ht="15">
      <c r="C11" s="5"/>
      <c r="D11" s="5"/>
      <c r="E11" s="5"/>
      <c r="F11" s="5"/>
      <c r="G11" s="5"/>
      <c r="H11" s="5"/>
      <c r="I11" s="5"/>
      <c r="J11" s="5"/>
      <c r="K11" s="5"/>
      <c r="L11" s="5"/>
      <c r="M11" s="5"/>
      <c r="N11" s="5"/>
      <c r="O11" s="5"/>
      <c r="P11" s="5"/>
      <c r="Q11" s="5"/>
      <c r="R11" s="5"/>
      <c r="S11" s="5"/>
      <c r="T11" s="5"/>
      <c r="U11" s="5"/>
    </row>
    <row r="12" spans="1:20" ht="15">
      <c r="A12" t="s">
        <v>185</v>
      </c>
      <c r="C12" s="6">
        <v>1490000</v>
      </c>
      <c r="D12" s="6"/>
      <c r="G12" s="13">
        <v>-1315745</v>
      </c>
      <c r="H12" s="13"/>
      <c r="K12" s="13">
        <v>-177173</v>
      </c>
      <c r="L12" s="13"/>
      <c r="O12" s="6">
        <v>568347</v>
      </c>
      <c r="P12" s="6"/>
      <c r="S12" s="6">
        <v>565429</v>
      </c>
      <c r="T12" s="6"/>
    </row>
    <row r="13" spans="3:21" ht="15">
      <c r="C13" s="5"/>
      <c r="D13" s="5"/>
      <c r="E13" s="5"/>
      <c r="F13" s="5"/>
      <c r="G13" s="5"/>
      <c r="H13" s="5"/>
      <c r="I13" s="5"/>
      <c r="J13" s="5"/>
      <c r="K13" s="5"/>
      <c r="L13" s="5"/>
      <c r="M13" s="5"/>
      <c r="N13" s="5"/>
      <c r="O13" s="5"/>
      <c r="P13" s="5"/>
      <c r="Q13" s="5"/>
      <c r="R13" s="5"/>
      <c r="S13" s="5"/>
      <c r="T13" s="5"/>
      <c r="U13" s="5"/>
    </row>
  </sheetData>
  <sheetProtection selectLockedCells="1" selectUnlockedCells="1"/>
  <mergeCells count="27">
    <mergeCell ref="A2:F2"/>
    <mergeCell ref="O5:Q5"/>
    <mergeCell ref="S5:U5"/>
    <mergeCell ref="C6:E6"/>
    <mergeCell ref="O6:Q6"/>
    <mergeCell ref="S6:U6"/>
    <mergeCell ref="C7:E7"/>
    <mergeCell ref="G7:I7"/>
    <mergeCell ref="O7:Q7"/>
    <mergeCell ref="S7:U7"/>
    <mergeCell ref="C8:E8"/>
    <mergeCell ref="G8:I8"/>
    <mergeCell ref="K8:M8"/>
    <mergeCell ref="O8:Q8"/>
    <mergeCell ref="S8:U8"/>
    <mergeCell ref="C9:D9"/>
    <mergeCell ref="G9:H9"/>
    <mergeCell ref="K9:L9"/>
    <mergeCell ref="O9:P9"/>
    <mergeCell ref="S9:T9"/>
    <mergeCell ref="C11:U11"/>
    <mergeCell ref="C12:D12"/>
    <mergeCell ref="G12:H12"/>
    <mergeCell ref="K12:L12"/>
    <mergeCell ref="O12:P12"/>
    <mergeCell ref="S12:T12"/>
    <mergeCell ref="C13:U13"/>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U17"/>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4" t="s">
        <v>186</v>
      </c>
      <c r="B2" s="4"/>
      <c r="C2" s="4"/>
      <c r="D2" s="4"/>
      <c r="E2" s="4"/>
      <c r="F2" s="4"/>
    </row>
    <row r="5" spans="15:21" ht="15">
      <c r="O5" s="1" t="s">
        <v>173</v>
      </c>
      <c r="P5" s="1"/>
      <c r="Q5" s="1"/>
      <c r="S5" s="1"/>
      <c r="T5" s="1"/>
      <c r="U5" s="1"/>
    </row>
    <row r="6" spans="3:21" ht="15">
      <c r="C6" s="1" t="s">
        <v>174</v>
      </c>
      <c r="D6" s="1"/>
      <c r="E6" s="1"/>
      <c r="O6" s="1" t="s">
        <v>175</v>
      </c>
      <c r="P6" s="1"/>
      <c r="Q6" s="1"/>
      <c r="S6" s="1" t="s">
        <v>187</v>
      </c>
      <c r="T6" s="1"/>
      <c r="U6" s="1"/>
    </row>
    <row r="7" spans="3:21" ht="15">
      <c r="C7" s="1" t="s">
        <v>144</v>
      </c>
      <c r="D7" s="1"/>
      <c r="E7" s="1"/>
      <c r="G7" s="1" t="s">
        <v>177</v>
      </c>
      <c r="H7" s="1"/>
      <c r="I7" s="1"/>
      <c r="O7" s="1" t="s">
        <v>76</v>
      </c>
      <c r="P7" s="1"/>
      <c r="Q7" s="1"/>
      <c r="S7" s="1" t="s">
        <v>76</v>
      </c>
      <c r="T7" s="1"/>
      <c r="U7" s="1"/>
    </row>
    <row r="8" spans="1:21" ht="15">
      <c r="A8" t="s">
        <v>179</v>
      </c>
      <c r="C8" s="1" t="s">
        <v>180</v>
      </c>
      <c r="D8" s="1"/>
      <c r="E8" s="1"/>
      <c r="G8" s="1" t="s">
        <v>173</v>
      </c>
      <c r="H8" s="1"/>
      <c r="I8" s="1"/>
      <c r="K8" s="1" t="s">
        <v>181</v>
      </c>
      <c r="L8" s="1"/>
      <c r="M8" s="1"/>
      <c r="O8" s="1" t="s">
        <v>77</v>
      </c>
      <c r="P8" s="1"/>
      <c r="Q8" s="1"/>
      <c r="S8" s="1" t="s">
        <v>77</v>
      </c>
      <c r="T8" s="1"/>
      <c r="U8" s="1"/>
    </row>
    <row r="9" spans="1:20" ht="15">
      <c r="A9" t="s">
        <v>188</v>
      </c>
      <c r="C9" s="6">
        <v>247143</v>
      </c>
      <c r="D9" s="6"/>
      <c r="G9" s="13">
        <v>-247143</v>
      </c>
      <c r="H9" s="13"/>
      <c r="K9" s="13">
        <v>-5497</v>
      </c>
      <c r="L9" s="13"/>
      <c r="O9" s="6">
        <v>42255</v>
      </c>
      <c r="P9" s="6"/>
      <c r="S9" s="6">
        <v>36758</v>
      </c>
      <c r="T9" s="6"/>
    </row>
    <row r="10" spans="1:20" ht="15">
      <c r="A10" t="s">
        <v>189</v>
      </c>
      <c r="D10" s="2">
        <v>875000</v>
      </c>
      <c r="H10" s="8">
        <v>-875000</v>
      </c>
      <c r="L10" t="s">
        <v>36</v>
      </c>
      <c r="P10" s="2">
        <v>153085</v>
      </c>
      <c r="T10" s="2">
        <v>153085</v>
      </c>
    </row>
    <row r="11" spans="1:20" ht="15">
      <c r="A11" t="s">
        <v>190</v>
      </c>
      <c r="D11" s="2">
        <v>255000</v>
      </c>
      <c r="H11" s="8">
        <v>-255000</v>
      </c>
      <c r="L11" t="s">
        <v>36</v>
      </c>
      <c r="P11" s="2">
        <v>36502</v>
      </c>
      <c r="T11" s="2">
        <v>36502</v>
      </c>
    </row>
    <row r="12" spans="1:20" ht="15">
      <c r="A12" t="s">
        <v>191</v>
      </c>
      <c r="D12" s="2">
        <v>1257000</v>
      </c>
      <c r="H12" s="8">
        <v>-1257000</v>
      </c>
      <c r="L12" t="s">
        <v>36</v>
      </c>
      <c r="P12" s="2">
        <v>139947</v>
      </c>
      <c r="T12" s="2">
        <v>139947</v>
      </c>
    </row>
    <row r="13" spans="1:20" ht="15">
      <c r="A13" t="s">
        <v>192</v>
      </c>
      <c r="D13" s="2">
        <v>1851000</v>
      </c>
      <c r="H13" t="s">
        <v>193</v>
      </c>
      <c r="L13" t="s">
        <v>36</v>
      </c>
      <c r="P13" s="2">
        <v>161920</v>
      </c>
      <c r="T13" s="2">
        <v>161920</v>
      </c>
    </row>
    <row r="14" spans="1:20" ht="15">
      <c r="A14" t="s">
        <v>194</v>
      </c>
      <c r="D14" s="2">
        <v>514857</v>
      </c>
      <c r="H14" s="8">
        <v>-514857</v>
      </c>
      <c r="L14" t="s">
        <v>36</v>
      </c>
      <c r="P14" s="2">
        <v>45038</v>
      </c>
      <c r="T14" s="2">
        <v>45038</v>
      </c>
    </row>
    <row r="15" spans="3:21" ht="15">
      <c r="C15" s="5"/>
      <c r="D15" s="5"/>
      <c r="E15" s="5"/>
      <c r="F15" s="5"/>
      <c r="G15" s="5"/>
      <c r="H15" s="5"/>
      <c r="I15" s="5"/>
      <c r="J15" s="5"/>
      <c r="K15" s="5"/>
      <c r="L15" s="5"/>
      <c r="M15" s="5"/>
      <c r="N15" s="5"/>
      <c r="O15" s="5"/>
      <c r="P15" s="5"/>
      <c r="Q15" s="5"/>
      <c r="R15" s="5"/>
      <c r="S15" s="5"/>
      <c r="T15" s="5"/>
      <c r="U15" s="5"/>
    </row>
    <row r="16" spans="1:20" ht="15">
      <c r="A16" t="s">
        <v>185</v>
      </c>
      <c r="C16" s="6">
        <v>5000000</v>
      </c>
      <c r="D16" s="6"/>
      <c r="G16" s="13">
        <v>-5000000</v>
      </c>
      <c r="H16" s="13"/>
      <c r="K16" s="13">
        <v>-5497</v>
      </c>
      <c r="L16" s="13"/>
      <c r="O16" s="6">
        <v>578747</v>
      </c>
      <c r="P16" s="6"/>
      <c r="S16" s="6">
        <v>573250</v>
      </c>
      <c r="T16" s="6"/>
    </row>
    <row r="17" spans="3:21" ht="15">
      <c r="C17" s="5"/>
      <c r="D17" s="5"/>
      <c r="E17" s="5"/>
      <c r="F17" s="5"/>
      <c r="G17" s="5"/>
      <c r="H17" s="5"/>
      <c r="I17" s="5"/>
      <c r="J17" s="5"/>
      <c r="K17" s="5"/>
      <c r="L17" s="5"/>
      <c r="M17" s="5"/>
      <c r="N17" s="5"/>
      <c r="O17" s="5"/>
      <c r="P17" s="5"/>
      <c r="Q17" s="5"/>
      <c r="R17" s="5"/>
      <c r="S17" s="5"/>
      <c r="T17" s="5"/>
      <c r="U17" s="5"/>
    </row>
  </sheetData>
  <sheetProtection selectLockedCells="1" selectUnlockedCells="1"/>
  <mergeCells count="27">
    <mergeCell ref="A2:F2"/>
    <mergeCell ref="O5:Q5"/>
    <mergeCell ref="S5:U5"/>
    <mergeCell ref="C6:E6"/>
    <mergeCell ref="O6:Q6"/>
    <mergeCell ref="S6:U6"/>
    <mergeCell ref="C7:E7"/>
    <mergeCell ref="G7:I7"/>
    <mergeCell ref="O7:Q7"/>
    <mergeCell ref="S7:U7"/>
    <mergeCell ref="C8:E8"/>
    <mergeCell ref="G8:I8"/>
    <mergeCell ref="K8:M8"/>
    <mergeCell ref="O8:Q8"/>
    <mergeCell ref="S8:U8"/>
    <mergeCell ref="C9:D9"/>
    <mergeCell ref="G9:H9"/>
    <mergeCell ref="K9:L9"/>
    <mergeCell ref="O9:P9"/>
    <mergeCell ref="S9:T9"/>
    <mergeCell ref="C15:U15"/>
    <mergeCell ref="C16:D16"/>
    <mergeCell ref="G16:H16"/>
    <mergeCell ref="K16:L16"/>
    <mergeCell ref="O16:P16"/>
    <mergeCell ref="S16:T16"/>
    <mergeCell ref="C17:U17"/>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4" t="s">
        <v>195</v>
      </c>
      <c r="B2" s="4"/>
      <c r="C2" s="4"/>
      <c r="D2" s="4"/>
      <c r="E2" s="4"/>
      <c r="F2" s="4"/>
    </row>
    <row r="5" spans="1:3" ht="15">
      <c r="A5" t="s">
        <v>196</v>
      </c>
      <c r="C5" t="s">
        <v>197</v>
      </c>
    </row>
    <row r="6" spans="1:3" ht="15">
      <c r="A6" s="14">
        <v>4.1</v>
      </c>
      <c r="C6" s="3" t="s">
        <v>198</v>
      </c>
    </row>
    <row r="8" spans="1:3" ht="15">
      <c r="A8" s="14">
        <v>4.2</v>
      </c>
      <c r="C8" s="3" t="s">
        <v>199</v>
      </c>
    </row>
    <row r="10" spans="1:3" ht="15">
      <c r="A10" s="14">
        <v>10.1</v>
      </c>
      <c r="C10" s="3" t="s">
        <v>200</v>
      </c>
    </row>
    <row r="12" spans="1:3" ht="15">
      <c r="A12" s="14">
        <v>10.2</v>
      </c>
      <c r="C12" s="3" t="s">
        <v>201</v>
      </c>
    </row>
    <row r="14" spans="1:3" ht="15">
      <c r="A14" s="14">
        <v>10.3</v>
      </c>
      <c r="C14" s="3" t="s">
        <v>202</v>
      </c>
    </row>
    <row r="16" spans="1:3" ht="15">
      <c r="A16" s="14">
        <v>10.4</v>
      </c>
      <c r="C16" s="3" t="s">
        <v>203</v>
      </c>
    </row>
    <row r="18" spans="1:3" ht="15">
      <c r="A18" s="14">
        <v>31.1</v>
      </c>
      <c r="C18" t="s">
        <v>204</v>
      </c>
    </row>
    <row r="20" spans="1:3" ht="15">
      <c r="A20" s="14">
        <v>31.2</v>
      </c>
      <c r="C20" t="s">
        <v>205</v>
      </c>
    </row>
    <row r="22" spans="1:3" ht="15">
      <c r="A22" t="s">
        <v>206</v>
      </c>
      <c r="C22" s="3" t="s">
        <v>207</v>
      </c>
    </row>
    <row r="24" spans="1:3" ht="15">
      <c r="A24" t="s">
        <v>208</v>
      </c>
      <c r="C24" s="3" t="s">
        <v>207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57.7109375" style="0" customWidth="1"/>
    <col min="2" max="2" width="8.7109375" style="0" customWidth="1"/>
    <col min="3" max="3" width="17.7109375" style="0" customWidth="1"/>
    <col min="4" max="16384" width="8.7109375" style="0" customWidth="1"/>
  </cols>
  <sheetData>
    <row r="2" spans="1:6" ht="15">
      <c r="A2" s="4" t="s">
        <v>209</v>
      </c>
      <c r="B2" s="4"/>
      <c r="C2" s="4"/>
      <c r="D2" s="4"/>
      <c r="E2" s="4"/>
      <c r="F2" s="4"/>
    </row>
    <row r="5" ht="15">
      <c r="A5" s="7" t="s">
        <v>210</v>
      </c>
    </row>
    <row r="6" spans="1:3" ht="15">
      <c r="A6" s="7" t="s">
        <v>211</v>
      </c>
      <c r="C6" s="7" t="s">
        <v>190</v>
      </c>
    </row>
    <row r="7" spans="1:3" ht="15">
      <c r="A7" s="7" t="s">
        <v>212</v>
      </c>
      <c r="C7" s="15">
        <v>0.2</v>
      </c>
    </row>
    <row r="8" ht="15">
      <c r="A8" s="7" t="s">
        <v>213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4" width="46.7109375" style="0" customWidth="1"/>
    <col min="5" max="16384" width="8.7109375" style="0" customWidth="1"/>
  </cols>
  <sheetData>
    <row r="2" spans="1:6" ht="15">
      <c r="A2" s="4" t="s">
        <v>214</v>
      </c>
      <c r="B2" s="4"/>
      <c r="C2" s="4"/>
      <c r="D2" s="4"/>
      <c r="E2" s="4"/>
      <c r="F2" s="4"/>
    </row>
    <row r="5" spans="2:4" ht="39.75" customHeight="1">
      <c r="B5" s="16" t="s">
        <v>215</v>
      </c>
      <c r="C5" s="16"/>
      <c r="D5" s="16"/>
    </row>
    <row r="6" spans="2:4" ht="15">
      <c r="B6" t="s">
        <v>216</v>
      </c>
      <c r="C6" s="5"/>
      <c r="D6" s="5"/>
    </row>
    <row r="7" spans="3:4" ht="15">
      <c r="C7" t="s">
        <v>217</v>
      </c>
      <c r="D7" s="7" t="s">
        <v>218</v>
      </c>
    </row>
    <row r="8" spans="3:4" ht="15">
      <c r="C8" t="s">
        <v>219</v>
      </c>
      <c r="D8" s="7" t="s">
        <v>220</v>
      </c>
    </row>
    <row r="9" spans="1:5" ht="15">
      <c r="A9" s="5"/>
      <c r="B9" s="5"/>
      <c r="C9" s="5"/>
      <c r="D9" s="5"/>
      <c r="E9" s="5"/>
    </row>
    <row r="10" spans="2:4" ht="39.75" customHeight="1">
      <c r="B10" s="17" t="s">
        <v>221</v>
      </c>
      <c r="C10" s="17"/>
      <c r="D10" s="17"/>
    </row>
    <row r="11" spans="2:4" ht="15">
      <c r="B11" s="1"/>
      <c r="C11" s="1"/>
      <c r="D11" s="1"/>
    </row>
    <row r="12" spans="2:4" ht="15">
      <c r="B12" s="1"/>
      <c r="C12" s="1"/>
      <c r="D12" s="1"/>
    </row>
    <row r="13" spans="2:4" ht="15">
      <c r="B13" s="1"/>
      <c r="C13" s="1"/>
      <c r="D13" s="1"/>
    </row>
  </sheetData>
  <sheetProtection selectLockedCells="1" selectUnlockedCells="1"/>
  <mergeCells count="8">
    <mergeCell ref="A2:F2"/>
    <mergeCell ref="B5:D5"/>
    <mergeCell ref="C6:D6"/>
    <mergeCell ref="A9:E9"/>
    <mergeCell ref="B10:D10"/>
    <mergeCell ref="B11:D11"/>
    <mergeCell ref="B12:D12"/>
    <mergeCell ref="B13:D13"/>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28"/>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6" ht="15">
      <c r="A2" s="4" t="s">
        <v>222</v>
      </c>
      <c r="B2" s="4"/>
      <c r="C2" s="4"/>
      <c r="D2" s="4"/>
      <c r="E2" s="4"/>
      <c r="F2" s="4"/>
    </row>
    <row r="6" ht="15">
      <c r="A6" s="7" t="s">
        <v>223</v>
      </c>
    </row>
    <row r="7" spans="3:5" ht="15">
      <c r="C7" s="1"/>
      <c r="D7" s="1"/>
      <c r="E7" s="1"/>
    </row>
    <row r="8" ht="15">
      <c r="A8" s="7" t="s">
        <v>224</v>
      </c>
    </row>
    <row r="9" spans="3:5" ht="15">
      <c r="C9" s="1"/>
      <c r="D9" s="1"/>
      <c r="E9" s="1"/>
    </row>
    <row r="10" ht="15">
      <c r="A10" s="7" t="s">
        <v>225</v>
      </c>
    </row>
    <row r="11" spans="3:5" ht="15">
      <c r="C11" s="1"/>
      <c r="D11" s="1"/>
      <c r="E11" s="1"/>
    </row>
    <row r="12" ht="15">
      <c r="A12" s="7" t="s">
        <v>226</v>
      </c>
    </row>
    <row r="13" spans="3:5" ht="15">
      <c r="C13" s="1"/>
      <c r="D13" s="1"/>
      <c r="E13" s="1"/>
    </row>
    <row r="14" ht="15">
      <c r="A14" s="7" t="s">
        <v>227</v>
      </c>
    </row>
    <row r="15" spans="3:5" ht="15">
      <c r="C15" s="1"/>
      <c r="D15" s="1"/>
      <c r="E15" s="1"/>
    </row>
    <row r="16" ht="15">
      <c r="A16" s="7" t="s">
        <v>228</v>
      </c>
    </row>
    <row r="17" spans="3:5" ht="15">
      <c r="C17" s="1"/>
      <c r="D17" s="1"/>
      <c r="E17" s="1"/>
    </row>
    <row r="19" spans="3:5" ht="15">
      <c r="C19" s="1"/>
      <c r="D19" s="1"/>
      <c r="E19" s="1"/>
    </row>
    <row r="21" ht="15">
      <c r="A21" t="s">
        <v>229</v>
      </c>
    </row>
    <row r="23" ht="15">
      <c r="A23" t="s">
        <v>230</v>
      </c>
    </row>
    <row r="24" spans="3:5" ht="15">
      <c r="C24" s="1"/>
      <c r="D24" s="1"/>
      <c r="E24" s="1"/>
    </row>
    <row r="25" ht="15">
      <c r="A25" t="s">
        <v>231</v>
      </c>
    </row>
    <row r="26" spans="3:5" ht="15">
      <c r="C26" s="1"/>
      <c r="D26" s="1"/>
      <c r="E26" s="1"/>
    </row>
    <row r="27" ht="15">
      <c r="A27" t="s">
        <v>232</v>
      </c>
    </row>
    <row r="28" spans="3:5" ht="15">
      <c r="C28" s="1"/>
      <c r="D28" s="1"/>
      <c r="E28" s="1"/>
    </row>
  </sheetData>
  <sheetProtection selectLockedCells="1" selectUnlockedCells="1"/>
  <mergeCells count="11">
    <mergeCell ref="A2:F2"/>
    <mergeCell ref="C7:E7"/>
    <mergeCell ref="C9:E9"/>
    <mergeCell ref="C11:E11"/>
    <mergeCell ref="C13:E13"/>
    <mergeCell ref="C15:E15"/>
    <mergeCell ref="C17:E17"/>
    <mergeCell ref="C19:E19"/>
    <mergeCell ref="C24:E24"/>
    <mergeCell ref="C26:E26"/>
    <mergeCell ref="C28:E28"/>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7109375" style="0" customWidth="1"/>
    <col min="4" max="4" width="8.7109375" style="0" customWidth="1"/>
    <col min="5" max="5" width="26.7109375" style="0" customWidth="1"/>
    <col min="6" max="6" width="8.7109375" style="0" customWidth="1"/>
    <col min="7" max="7" width="14.7109375" style="0" customWidth="1"/>
    <col min="8" max="16384" width="8.7109375" style="0" customWidth="1"/>
  </cols>
  <sheetData>
    <row r="2" spans="1:6" ht="15">
      <c r="A2" s="4" t="s">
        <v>233</v>
      </c>
      <c r="B2" s="4"/>
      <c r="C2" s="4"/>
      <c r="D2" s="4"/>
      <c r="E2" s="4"/>
      <c r="F2" s="4"/>
    </row>
    <row r="5" spans="1:5" ht="15">
      <c r="A5" s="7" t="s">
        <v>234</v>
      </c>
      <c r="C5" s="7" t="s">
        <v>235</v>
      </c>
      <c r="E5" s="7" t="s">
        <v>236</v>
      </c>
    </row>
    <row r="6" spans="1:5" ht="15">
      <c r="A6" s="7" t="s">
        <v>237</v>
      </c>
      <c r="C6" s="7" t="s">
        <v>237</v>
      </c>
      <c r="E6" s="7" t="s">
        <v>238</v>
      </c>
    </row>
    <row r="7" spans="1:7" ht="15">
      <c r="A7" s="7" t="s">
        <v>239</v>
      </c>
      <c r="C7" s="7" t="s">
        <v>239</v>
      </c>
      <c r="E7" s="7" t="s">
        <v>240</v>
      </c>
      <c r="G7" s="7" t="s">
        <v>241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33.7109375" style="0" customWidth="1"/>
    <col min="4" max="16384" width="8.7109375" style="0" customWidth="1"/>
  </cols>
  <sheetData>
    <row r="2" spans="1:6" ht="15">
      <c r="A2" s="4" t="s">
        <v>242</v>
      </c>
      <c r="B2" s="4"/>
      <c r="C2" s="4"/>
      <c r="D2" s="4"/>
      <c r="E2" s="4"/>
      <c r="F2" s="4"/>
    </row>
    <row r="6" spans="1:3" ht="15">
      <c r="A6" s="7" t="s">
        <v>243</v>
      </c>
      <c r="C6" s="7" t="s">
        <v>244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1:6" ht="15">
      <c r="A2" s="4" t="s">
        <v>245</v>
      </c>
      <c r="B2" s="4"/>
      <c r="C2" s="4"/>
      <c r="D2" s="4"/>
      <c r="E2" s="4"/>
      <c r="F2" s="4"/>
    </row>
    <row r="4" spans="2:4" ht="15">
      <c r="B4" t="s">
        <v>246</v>
      </c>
      <c r="D4" s="3" t="s">
        <v>247</v>
      </c>
    </row>
    <row r="6" spans="2:4" ht="15">
      <c r="B6" t="s">
        <v>248</v>
      </c>
      <c r="D6" t="s">
        <v>249</v>
      </c>
    </row>
    <row r="8" spans="2:4" ht="15">
      <c r="B8" t="s">
        <v>250</v>
      </c>
      <c r="D8" s="3" t="s">
        <v>251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I6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4" t="s">
        <v>29</v>
      </c>
      <c r="B2" s="4"/>
      <c r="C2" s="4"/>
      <c r="D2" s="4"/>
      <c r="E2" s="4"/>
      <c r="F2" s="4"/>
    </row>
    <row r="5" spans="3:9" ht="15">
      <c r="C5" s="1" t="s">
        <v>30</v>
      </c>
      <c r="D5" s="1"/>
      <c r="E5" s="1"/>
      <c r="G5" s="1" t="s">
        <v>31</v>
      </c>
      <c r="H5" s="1"/>
      <c r="I5" s="1"/>
    </row>
    <row r="6" spans="3:9" ht="15">
      <c r="C6" s="5"/>
      <c r="D6" s="5"/>
      <c r="E6" s="5"/>
      <c r="F6" s="5"/>
      <c r="G6" s="5"/>
      <c r="H6" s="5"/>
      <c r="I6" s="5"/>
    </row>
    <row r="7" ht="15">
      <c r="A7" t="s">
        <v>32</v>
      </c>
    </row>
    <row r="8" ht="15">
      <c r="A8" t="s">
        <v>33</v>
      </c>
    </row>
    <row r="9" spans="1:8" ht="15">
      <c r="A9" t="s">
        <v>34</v>
      </c>
      <c r="C9" s="6">
        <v>1526325</v>
      </c>
      <c r="D9" s="6"/>
      <c r="G9" s="6">
        <v>608795</v>
      </c>
      <c r="H9" s="6"/>
    </row>
    <row r="10" spans="1:8" ht="15">
      <c r="A10" t="s">
        <v>35</v>
      </c>
      <c r="D10" t="s">
        <v>36</v>
      </c>
      <c r="H10" s="2">
        <v>259937</v>
      </c>
    </row>
    <row r="11" spans="1:8" ht="15">
      <c r="A11" t="s">
        <v>37</v>
      </c>
      <c r="D11" s="2">
        <v>360000</v>
      </c>
      <c r="H11" s="2">
        <v>520000</v>
      </c>
    </row>
    <row r="12" spans="1:8" ht="15">
      <c r="A12" t="s">
        <v>38</v>
      </c>
      <c r="D12" s="2">
        <v>223635</v>
      </c>
      <c r="H12" s="2">
        <v>648116</v>
      </c>
    </row>
    <row r="13" spans="1:8" ht="15">
      <c r="A13" t="s">
        <v>39</v>
      </c>
      <c r="D13" t="s">
        <v>36</v>
      </c>
      <c r="H13" s="2">
        <v>119750</v>
      </c>
    </row>
    <row r="14" spans="1:8" ht="15">
      <c r="A14" t="s">
        <v>40</v>
      </c>
      <c r="D14" s="2">
        <v>595085</v>
      </c>
      <c r="H14" s="2">
        <v>740014</v>
      </c>
    </row>
    <row r="15" spans="1:8" ht="15">
      <c r="A15" t="s">
        <v>41</v>
      </c>
      <c r="D15" s="2">
        <v>135230</v>
      </c>
      <c r="H15" s="2">
        <v>89220</v>
      </c>
    </row>
    <row r="16" spans="3:9" ht="15">
      <c r="C16" s="5"/>
      <c r="D16" s="5"/>
      <c r="E16" s="5"/>
      <c r="F16" s="5"/>
      <c r="G16" s="5"/>
      <c r="H16" s="5"/>
      <c r="I16" s="5"/>
    </row>
    <row r="17" spans="1:8" ht="15">
      <c r="A17" s="7" t="s">
        <v>42</v>
      </c>
      <c r="D17" s="2">
        <v>2840275</v>
      </c>
      <c r="H17" s="2">
        <v>2985832</v>
      </c>
    </row>
    <row r="19" ht="15">
      <c r="A19" t="s">
        <v>43</v>
      </c>
    </row>
    <row r="20" spans="1:8" ht="15">
      <c r="A20" t="s">
        <v>37</v>
      </c>
      <c r="D20" s="2">
        <v>90000</v>
      </c>
      <c r="H20" s="2">
        <v>130000</v>
      </c>
    </row>
    <row r="21" spans="1:8" ht="15">
      <c r="A21" t="s">
        <v>44</v>
      </c>
      <c r="D21" s="2">
        <v>213120</v>
      </c>
      <c r="H21" s="2">
        <v>274741</v>
      </c>
    </row>
    <row r="22" spans="1:8" ht="15">
      <c r="A22" t="s">
        <v>45</v>
      </c>
      <c r="D22" s="2">
        <v>2069385</v>
      </c>
      <c r="H22" s="2">
        <v>2175281</v>
      </c>
    </row>
    <row r="23" spans="1:8" ht="15">
      <c r="A23" t="s">
        <v>46</v>
      </c>
      <c r="D23" s="2">
        <v>1056633</v>
      </c>
      <c r="H23" s="2">
        <v>83023</v>
      </c>
    </row>
    <row r="24" spans="1:8" ht="15">
      <c r="A24" t="s">
        <v>47</v>
      </c>
      <c r="D24" s="2">
        <v>34613</v>
      </c>
      <c r="H24" s="2">
        <v>66795</v>
      </c>
    </row>
    <row r="25" spans="3:9" ht="15">
      <c r="C25" s="5"/>
      <c r="D25" s="5"/>
      <c r="E25" s="5"/>
      <c r="F25" s="5"/>
      <c r="G25" s="5"/>
      <c r="H25" s="5"/>
      <c r="I25" s="5"/>
    </row>
    <row r="26" spans="1:8" ht="15">
      <c r="A26" s="7" t="s">
        <v>48</v>
      </c>
      <c r="C26" s="6">
        <v>6304026</v>
      </c>
      <c r="D26" s="6"/>
      <c r="G26" s="6">
        <v>5715672</v>
      </c>
      <c r="H26" s="6"/>
    </row>
    <row r="27" spans="3:9" ht="15">
      <c r="C27" s="5"/>
      <c r="D27" s="5"/>
      <c r="E27" s="5"/>
      <c r="F27" s="5"/>
      <c r="G27" s="5"/>
      <c r="H27" s="5"/>
      <c r="I27" s="5"/>
    </row>
    <row r="28" ht="15">
      <c r="A28" t="s">
        <v>49</v>
      </c>
    </row>
    <row r="29" ht="15">
      <c r="A29" t="s">
        <v>50</v>
      </c>
    </row>
    <row r="31" spans="1:8" ht="15">
      <c r="A31" t="s">
        <v>51</v>
      </c>
      <c r="C31" s="6">
        <v>1152446</v>
      </c>
      <c r="D31" s="6"/>
      <c r="G31" s="6">
        <v>2029290</v>
      </c>
      <c r="H31" s="6"/>
    </row>
    <row r="32" spans="1:8" ht="15">
      <c r="A32" t="s">
        <v>52</v>
      </c>
      <c r="D32" s="2">
        <v>1426404</v>
      </c>
      <c r="H32" s="2">
        <v>822024</v>
      </c>
    </row>
    <row r="33" spans="1:8" ht="15">
      <c r="A33" t="s">
        <v>53</v>
      </c>
      <c r="D33" t="s">
        <v>36</v>
      </c>
      <c r="H33" s="2">
        <v>259937</v>
      </c>
    </row>
    <row r="34" spans="1:8" ht="15">
      <c r="A34" t="s">
        <v>54</v>
      </c>
      <c r="D34" s="2">
        <v>433985</v>
      </c>
      <c r="H34" s="2">
        <v>581444</v>
      </c>
    </row>
    <row r="35" spans="1:8" ht="15">
      <c r="A35" t="s">
        <v>55</v>
      </c>
      <c r="D35" s="2">
        <v>1067636</v>
      </c>
      <c r="H35" t="s">
        <v>36</v>
      </c>
    </row>
    <row r="36" spans="1:8" ht="15">
      <c r="A36" t="s">
        <v>56</v>
      </c>
      <c r="D36" s="2">
        <v>565429</v>
      </c>
      <c r="H36" t="s">
        <v>36</v>
      </c>
    </row>
    <row r="37" spans="1:8" ht="15">
      <c r="A37" t="s">
        <v>57</v>
      </c>
      <c r="D37" t="s">
        <v>36</v>
      </c>
      <c r="H37" s="2">
        <v>41490</v>
      </c>
    </row>
    <row r="38" spans="3:9" ht="15">
      <c r="C38" s="5"/>
      <c r="D38" s="5"/>
      <c r="E38" s="5"/>
      <c r="F38" s="5"/>
      <c r="G38" s="5"/>
      <c r="H38" s="5"/>
      <c r="I38" s="5"/>
    </row>
    <row r="39" spans="1:8" ht="15">
      <c r="A39" s="7" t="s">
        <v>58</v>
      </c>
      <c r="D39" s="2">
        <v>4645900</v>
      </c>
      <c r="H39" s="2">
        <v>3734185</v>
      </c>
    </row>
    <row r="41" ht="15">
      <c r="A41" t="s">
        <v>59</v>
      </c>
    </row>
    <row r="42" spans="1:8" ht="15">
      <c r="A42" t="s">
        <v>60</v>
      </c>
      <c r="D42" s="2">
        <v>26313</v>
      </c>
      <c r="H42" s="2">
        <v>23677</v>
      </c>
    </row>
    <row r="43" spans="1:8" ht="15">
      <c r="A43" t="s">
        <v>61</v>
      </c>
      <c r="D43" s="2">
        <v>13661559</v>
      </c>
      <c r="H43" s="2">
        <v>8429710</v>
      </c>
    </row>
    <row r="44" spans="1:8" ht="15">
      <c r="A44" t="s">
        <v>62</v>
      </c>
      <c r="D44" s="2">
        <v>573250</v>
      </c>
      <c r="H44" s="2">
        <v>382194</v>
      </c>
    </row>
    <row r="45" spans="3:9" ht="15">
      <c r="C45" s="5"/>
      <c r="D45" s="5"/>
      <c r="E45" s="5"/>
      <c r="F45" s="5"/>
      <c r="G45" s="5"/>
      <c r="H45" s="5"/>
      <c r="I45" s="5"/>
    </row>
    <row r="46" spans="1:8" ht="15">
      <c r="A46" s="7" t="s">
        <v>63</v>
      </c>
      <c r="D46" s="2">
        <v>18907022</v>
      </c>
      <c r="H46" s="2">
        <v>12569766</v>
      </c>
    </row>
    <row r="47" spans="3:9" ht="15">
      <c r="C47" s="5"/>
      <c r="D47" s="5"/>
      <c r="E47" s="5"/>
      <c r="F47" s="5"/>
      <c r="G47" s="5"/>
      <c r="H47" s="5"/>
      <c r="I47" s="5"/>
    </row>
    <row r="48" ht="15">
      <c r="A48" t="s">
        <v>64</v>
      </c>
    </row>
    <row r="49" ht="15">
      <c r="A49" t="s">
        <v>65</v>
      </c>
    </row>
    <row r="50" spans="1:8" ht="15">
      <c r="A50" t="s">
        <v>66</v>
      </c>
      <c r="D50" t="s">
        <v>36</v>
      </c>
      <c r="H50" t="s">
        <v>36</v>
      </c>
    </row>
    <row r="51" spans="1:8" ht="15">
      <c r="A51" s="3" t="s">
        <v>67</v>
      </c>
      <c r="D51" s="2">
        <v>58057</v>
      </c>
      <c r="H51" s="2">
        <v>53969</v>
      </c>
    </row>
    <row r="53" spans="1:8" ht="15">
      <c r="A53" t="s">
        <v>68</v>
      </c>
      <c r="D53" s="2">
        <v>20486849</v>
      </c>
      <c r="H53" s="2">
        <v>16964927</v>
      </c>
    </row>
    <row r="55" spans="1:8" ht="15">
      <c r="A55" t="s">
        <v>69</v>
      </c>
      <c r="D55" s="8">
        <v>-31652926</v>
      </c>
      <c r="H55" s="8">
        <v>-23872990</v>
      </c>
    </row>
    <row r="56" spans="1:8" ht="15">
      <c r="A56" t="s">
        <v>70</v>
      </c>
      <c r="D56" s="8">
        <v>-1461528</v>
      </c>
      <c r="H56" t="s">
        <v>36</v>
      </c>
    </row>
    <row r="57" spans="1:8" ht="15">
      <c r="A57" t="s">
        <v>71</v>
      </c>
      <c r="D57" s="8">
        <v>-33448</v>
      </c>
      <c r="H57" t="s">
        <v>36</v>
      </c>
    </row>
    <row r="58" spans="3:9" ht="15">
      <c r="C58" s="5"/>
      <c r="D58" s="5"/>
      <c r="E58" s="5"/>
      <c r="F58" s="5"/>
      <c r="G58" s="5"/>
      <c r="H58" s="5"/>
      <c r="I58" s="5"/>
    </row>
    <row r="59" spans="1:8" ht="15">
      <c r="A59" s="7" t="s">
        <v>72</v>
      </c>
      <c r="D59" s="8">
        <v>-12602996</v>
      </c>
      <c r="H59" s="8">
        <v>-6854094</v>
      </c>
    </row>
    <row r="60" spans="3:9" ht="15">
      <c r="C60" s="5"/>
      <c r="D60" s="5"/>
      <c r="E60" s="5"/>
      <c r="F60" s="5"/>
      <c r="G60" s="5"/>
      <c r="H60" s="5"/>
      <c r="I60" s="5"/>
    </row>
    <row r="62" spans="1:8" ht="15">
      <c r="A62" s="7" t="s">
        <v>73</v>
      </c>
      <c r="C62" s="6">
        <v>6304026</v>
      </c>
      <c r="D62" s="6"/>
      <c r="G62" s="6">
        <v>5715672</v>
      </c>
      <c r="H62" s="6"/>
    </row>
    <row r="63" spans="3:9" ht="15">
      <c r="C63" s="5"/>
      <c r="D63" s="5"/>
      <c r="E63" s="5"/>
      <c r="F63" s="5"/>
      <c r="G63" s="5"/>
      <c r="H63" s="5"/>
      <c r="I63" s="5"/>
    </row>
  </sheetData>
  <sheetProtection selectLockedCells="1" selectUnlockedCells="1"/>
  <mergeCells count="21">
    <mergeCell ref="A2:F2"/>
    <mergeCell ref="C5:E5"/>
    <mergeCell ref="G5:I5"/>
    <mergeCell ref="C6:I6"/>
    <mergeCell ref="C9:D9"/>
    <mergeCell ref="G9:H9"/>
    <mergeCell ref="C16:I16"/>
    <mergeCell ref="C25:I25"/>
    <mergeCell ref="C26:D26"/>
    <mergeCell ref="G26:H26"/>
    <mergeCell ref="C27:I27"/>
    <mergeCell ref="C31:D31"/>
    <mergeCell ref="G31:H31"/>
    <mergeCell ref="C38:I38"/>
    <mergeCell ref="C45:I45"/>
    <mergeCell ref="C47:I47"/>
    <mergeCell ref="C58:I58"/>
    <mergeCell ref="C60:I60"/>
    <mergeCell ref="C62:D62"/>
    <mergeCell ref="G62:H62"/>
    <mergeCell ref="C63:I63"/>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4:E8"/>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4" spans="1:5" ht="15">
      <c r="A4" t="s">
        <v>252</v>
      </c>
      <c r="C4" t="e">
        <f>#N/A</f>
        <v>#N/A</v>
      </c>
      <c r="E4" s="3" t="s">
        <v>253</v>
      </c>
    </row>
    <row r="6" spans="1:5" ht="15">
      <c r="A6" t="s">
        <v>254</v>
      </c>
      <c r="C6" t="e">
        <f>#N/A</f>
        <v>#N/A</v>
      </c>
      <c r="E6" s="3" t="s">
        <v>255</v>
      </c>
    </row>
    <row r="8" spans="1:5" ht="15">
      <c r="A8" t="s">
        <v>256</v>
      </c>
      <c r="C8" t="e">
        <f>#N/A</f>
        <v>#N/A</v>
      </c>
      <c r="E8" s="3" t="s">
        <v>257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1:6" ht="15">
      <c r="A2" s="4" t="s">
        <v>258</v>
      </c>
      <c r="B2" s="4"/>
      <c r="C2" s="4"/>
      <c r="D2" s="4"/>
      <c r="E2" s="4"/>
      <c r="F2" s="4"/>
    </row>
    <row r="4" spans="2:4" ht="15">
      <c r="B4" t="s">
        <v>246</v>
      </c>
      <c r="D4" s="3" t="s">
        <v>259</v>
      </c>
    </row>
    <row r="6" spans="2:4" ht="15">
      <c r="B6" t="s">
        <v>248</v>
      </c>
      <c r="D6" s="3" t="s">
        <v>260</v>
      </c>
    </row>
    <row r="8" spans="2:4" ht="15">
      <c r="B8" t="s">
        <v>250</v>
      </c>
      <c r="D8" s="3" t="s">
        <v>261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3.7109375" style="0" customWidth="1"/>
    <col min="3" max="16384" width="8.7109375" style="0" customWidth="1"/>
  </cols>
  <sheetData>
    <row r="2" spans="1:6" ht="15">
      <c r="A2" s="4" t="s">
        <v>262</v>
      </c>
      <c r="B2" s="4"/>
      <c r="C2" s="4"/>
      <c r="D2" s="4"/>
      <c r="E2" s="4"/>
      <c r="F2" s="4"/>
    </row>
    <row r="5" spans="2:4" ht="39.75" customHeight="1">
      <c r="B5" s="17" t="s">
        <v>263</v>
      </c>
      <c r="C5" s="17"/>
      <c r="D5" s="17"/>
    </row>
    <row r="6" spans="2:4" ht="15">
      <c r="B6" t="s">
        <v>216</v>
      </c>
      <c r="C6" s="5"/>
      <c r="D6" s="5"/>
    </row>
    <row r="7" spans="3:4" ht="39.75" customHeight="1">
      <c r="C7" s="16" t="s">
        <v>264</v>
      </c>
      <c r="D7" s="16"/>
    </row>
    <row r="8" spans="1:5" ht="15">
      <c r="A8" s="5"/>
      <c r="B8" s="5"/>
      <c r="C8" s="5"/>
      <c r="D8" s="5"/>
      <c r="E8" s="5"/>
    </row>
    <row r="9" spans="3:4" ht="15">
      <c r="C9" s="5"/>
      <c r="D9" s="5"/>
    </row>
  </sheetData>
  <sheetProtection selectLockedCells="1" selectUnlockedCells="1"/>
  <mergeCells count="6">
    <mergeCell ref="A2:F2"/>
    <mergeCell ref="B5:D5"/>
    <mergeCell ref="C6:D6"/>
    <mergeCell ref="C7:D7"/>
    <mergeCell ref="A8:E8"/>
    <mergeCell ref="C9:D9"/>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4" t="s">
        <v>265</v>
      </c>
      <c r="B2" s="4"/>
      <c r="C2" s="4"/>
      <c r="D2" s="4"/>
      <c r="E2" s="4"/>
      <c r="F2" s="4"/>
    </row>
    <row r="4" spans="1:3" ht="15">
      <c r="A4" s="14">
        <v>1</v>
      </c>
      <c r="C4" s="3" t="s">
        <v>266</v>
      </c>
    </row>
    <row r="6" spans="1:3" ht="15">
      <c r="A6" s="14">
        <v>2</v>
      </c>
      <c r="C6" t="s">
        <v>267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t="s">
        <v>268</v>
      </c>
      <c r="D2" t="s">
        <v>269</v>
      </c>
    </row>
    <row r="4" spans="2:4" ht="15">
      <c r="B4" t="s">
        <v>268</v>
      </c>
      <c r="D4" s="3" t="s">
        <v>270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33.7109375" style="0" customWidth="1"/>
    <col min="2" max="2" width="3.7109375" style="0" customWidth="1"/>
    <col min="3" max="16384" width="8.7109375" style="0" customWidth="1"/>
  </cols>
  <sheetData>
    <row r="3" spans="1:4" ht="39.75" customHeight="1">
      <c r="A3" t="s">
        <v>271</v>
      </c>
      <c r="B3" s="17" t="s">
        <v>272</v>
      </c>
      <c r="C3" s="17"/>
      <c r="D3" s="17"/>
    </row>
    <row r="4" spans="2:4" ht="15">
      <c r="B4" t="s">
        <v>216</v>
      </c>
      <c r="C4" s="5"/>
      <c r="D4" s="5"/>
    </row>
    <row r="5" spans="3:4" ht="15">
      <c r="C5" s="5" t="s">
        <v>273</v>
      </c>
      <c r="D5" s="5"/>
    </row>
    <row r="6" spans="3:4" ht="15">
      <c r="C6" s="5"/>
      <c r="D6" s="5"/>
    </row>
    <row r="7" spans="1:5" ht="15">
      <c r="A7" s="5"/>
      <c r="B7" s="5"/>
      <c r="C7" s="5"/>
      <c r="D7" s="5"/>
      <c r="E7" s="5"/>
    </row>
  </sheetData>
  <sheetProtection selectLockedCells="1" selectUnlockedCells="1"/>
  <mergeCells count="5">
    <mergeCell ref="B3:D3"/>
    <mergeCell ref="C4:D4"/>
    <mergeCell ref="C5:D5"/>
    <mergeCell ref="C6:D6"/>
    <mergeCell ref="A7:E7"/>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2" spans="1:6" ht="15">
      <c r="A2" s="4" t="s">
        <v>274</v>
      </c>
      <c r="B2" s="4"/>
      <c r="C2" s="4"/>
      <c r="D2" s="4"/>
      <c r="E2" s="4"/>
      <c r="F2" s="4"/>
    </row>
    <row r="6" ht="39.75" customHeight="1">
      <c r="C6" s="3" t="s">
        <v>275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4:C8"/>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38.7109375" style="0" customWidth="1"/>
    <col min="4" max="16384" width="8.7109375" style="0" customWidth="1"/>
  </cols>
  <sheetData>
    <row r="4" spans="1:3" ht="15">
      <c r="A4" t="s">
        <v>276</v>
      </c>
      <c r="C4" t="s">
        <v>277</v>
      </c>
    </row>
    <row r="5" ht="15">
      <c r="C5" t="s">
        <v>278</v>
      </c>
    </row>
    <row r="6" ht="15">
      <c r="C6" t="s">
        <v>279</v>
      </c>
    </row>
    <row r="7" ht="15">
      <c r="C7" t="s">
        <v>280</v>
      </c>
    </row>
    <row r="8" ht="15">
      <c r="C8" t="s">
        <v>281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M17"/>
  <sheetViews>
    <sheetView workbookViewId="0" topLeftCell="A1">
      <selection activeCell="A1" sqref="A1"/>
    </sheetView>
  </sheetViews>
  <sheetFormatPr defaultColWidth="8.00390625" defaultRowHeight="15"/>
  <cols>
    <col min="1" max="1" width="89.8515625" style="0" customWidth="1"/>
    <col min="2" max="16384" width="8.7109375" style="0" customWidth="1"/>
  </cols>
  <sheetData>
    <row r="2" spans="1:6" ht="15">
      <c r="A2" s="4" t="s">
        <v>282</v>
      </c>
      <c r="B2" s="4"/>
      <c r="C2" s="4"/>
      <c r="D2" s="4"/>
      <c r="E2" s="4"/>
      <c r="F2" s="4"/>
    </row>
    <row r="5" spans="3:13" ht="15">
      <c r="C5" s="4" t="s">
        <v>283</v>
      </c>
      <c r="D5" s="4"/>
      <c r="E5" s="4"/>
      <c r="G5" s="4" t="s">
        <v>284</v>
      </c>
      <c r="H5" s="4"/>
      <c r="I5" s="4"/>
      <c r="K5" s="4" t="s">
        <v>285</v>
      </c>
      <c r="L5" s="4"/>
      <c r="M5" s="4"/>
    </row>
    <row r="6" spans="1:13" ht="15">
      <c r="A6" s="7" t="s">
        <v>286</v>
      </c>
      <c r="C6" s="4" t="s">
        <v>287</v>
      </c>
      <c r="D6" s="4"/>
      <c r="E6" s="4"/>
      <c r="G6" s="4" t="s">
        <v>288</v>
      </c>
      <c r="H6" s="4"/>
      <c r="I6" s="4"/>
      <c r="K6" s="4" t="s">
        <v>235</v>
      </c>
      <c r="L6" s="4"/>
      <c r="M6" s="4"/>
    </row>
    <row r="7" spans="1:12" ht="39.75" customHeight="1">
      <c r="A7" s="18" t="s">
        <v>289</v>
      </c>
      <c r="C7" s="19">
        <v>20</v>
      </c>
      <c r="D7" s="19"/>
      <c r="G7" s="19">
        <v>19980</v>
      </c>
      <c r="H7" s="19"/>
      <c r="K7" s="19">
        <v>20000</v>
      </c>
      <c r="L7" s="19"/>
    </row>
    <row r="9" spans="1:12" ht="39.75" customHeight="1">
      <c r="A9" s="18" t="s">
        <v>290</v>
      </c>
      <c r="C9" s="19">
        <v>10</v>
      </c>
      <c r="D9" s="19"/>
      <c r="G9" s="19">
        <v>9990</v>
      </c>
      <c r="H9" s="19"/>
      <c r="K9" s="19">
        <v>10000</v>
      </c>
      <c r="L9" s="19"/>
    </row>
    <row r="11" spans="1:12" ht="39.75" customHeight="1">
      <c r="A11" s="18" t="s">
        <v>291</v>
      </c>
      <c r="C11" s="19">
        <v>100</v>
      </c>
      <c r="D11" s="19"/>
      <c r="G11" s="19">
        <v>99900</v>
      </c>
      <c r="H11" s="19"/>
      <c r="K11" s="19">
        <v>100000</v>
      </c>
      <c r="L11" s="19"/>
    </row>
    <row r="13" spans="1:12" ht="39.75" customHeight="1">
      <c r="A13" s="18" t="s">
        <v>292</v>
      </c>
      <c r="C13" s="19">
        <v>100</v>
      </c>
      <c r="D13" s="19"/>
      <c r="G13" s="19">
        <v>99900</v>
      </c>
      <c r="H13" s="19"/>
      <c r="K13" s="19">
        <v>100000</v>
      </c>
      <c r="L13" s="19"/>
    </row>
    <row r="15" spans="1:12" ht="39.75" customHeight="1">
      <c r="A15" s="18" t="s">
        <v>293</v>
      </c>
      <c r="C15" s="19">
        <v>25</v>
      </c>
      <c r="D15" s="19"/>
      <c r="G15" s="19">
        <v>24975</v>
      </c>
      <c r="H15" s="19"/>
      <c r="K15" s="19">
        <v>25000</v>
      </c>
      <c r="L15" s="19"/>
    </row>
    <row r="17" spans="1:12" ht="15">
      <c r="A17" s="7" t="s">
        <v>294</v>
      </c>
      <c r="C17" s="19">
        <v>255</v>
      </c>
      <c r="D17" s="19"/>
      <c r="G17" s="19">
        <v>254745</v>
      </c>
      <c r="H17" s="19"/>
      <c r="K17" s="19">
        <v>255000</v>
      </c>
      <c r="L17" s="19"/>
    </row>
  </sheetData>
  <sheetProtection selectLockedCells="1" selectUnlockedCells="1"/>
  <mergeCells count="25">
    <mergeCell ref="A2:F2"/>
    <mergeCell ref="C5:E5"/>
    <mergeCell ref="G5:I5"/>
    <mergeCell ref="K5:M5"/>
    <mergeCell ref="C6:E6"/>
    <mergeCell ref="G6:I6"/>
    <mergeCell ref="K6:M6"/>
    <mergeCell ref="C7:D7"/>
    <mergeCell ref="G7:H7"/>
    <mergeCell ref="K7:L7"/>
    <mergeCell ref="C9:D9"/>
    <mergeCell ref="G9:H9"/>
    <mergeCell ref="K9:L9"/>
    <mergeCell ref="C11:D11"/>
    <mergeCell ref="G11:H11"/>
    <mergeCell ref="K11:L11"/>
    <mergeCell ref="C13:D13"/>
    <mergeCell ref="G13:H13"/>
    <mergeCell ref="K13:L13"/>
    <mergeCell ref="C15:D15"/>
    <mergeCell ref="G15:H15"/>
    <mergeCell ref="K15:L15"/>
    <mergeCell ref="C17:D17"/>
    <mergeCell ref="G17:H17"/>
    <mergeCell ref="K17:L17"/>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2" spans="1:6" ht="15">
      <c r="A2" s="4" t="s">
        <v>274</v>
      </c>
      <c r="B2" s="4"/>
      <c r="C2" s="4"/>
      <c r="D2" s="4"/>
      <c r="E2" s="4"/>
      <c r="F2" s="4"/>
    </row>
    <row r="6" ht="39.75" customHeight="1">
      <c r="C6" s="3" t="s">
        <v>275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Q34"/>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7" ht="15">
      <c r="C3" s="5" t="s">
        <v>74</v>
      </c>
      <c r="D3" s="5"/>
      <c r="E3" s="5"/>
      <c r="F3" s="5"/>
      <c r="G3" s="5"/>
      <c r="H3" s="5"/>
      <c r="I3" s="5"/>
      <c r="K3" s="5" t="s">
        <v>75</v>
      </c>
      <c r="L3" s="5"/>
      <c r="M3" s="5"/>
      <c r="N3" s="5"/>
      <c r="O3" s="5"/>
      <c r="P3" s="5"/>
      <c r="Q3" s="5"/>
    </row>
    <row r="4" spans="3:17" ht="15">
      <c r="C4" s="5" t="s">
        <v>76</v>
      </c>
      <c r="D4" s="5"/>
      <c r="E4" s="5"/>
      <c r="F4" s="5"/>
      <c r="G4" s="5"/>
      <c r="H4" s="5"/>
      <c r="I4" s="5"/>
      <c r="K4" s="5" t="s">
        <v>76</v>
      </c>
      <c r="L4" s="5"/>
      <c r="M4" s="5"/>
      <c r="N4" s="5"/>
      <c r="O4" s="5"/>
      <c r="P4" s="5"/>
      <c r="Q4" s="5"/>
    </row>
    <row r="5" spans="3:17" ht="15">
      <c r="C5" s="1" t="s">
        <v>77</v>
      </c>
      <c r="D5" s="1"/>
      <c r="E5" s="1"/>
      <c r="G5" s="1" t="s">
        <v>78</v>
      </c>
      <c r="H5" s="1"/>
      <c r="I5" s="1"/>
      <c r="K5" s="1" t="s">
        <v>77</v>
      </c>
      <c r="L5" s="1"/>
      <c r="M5" s="1"/>
      <c r="O5" s="1" t="s">
        <v>78</v>
      </c>
      <c r="P5" s="1"/>
      <c r="Q5" s="1"/>
    </row>
    <row r="6" spans="3:17" ht="15">
      <c r="C6" s="5"/>
      <c r="D6" s="5"/>
      <c r="E6" s="5"/>
      <c r="F6" s="5"/>
      <c r="G6" s="5"/>
      <c r="H6" s="5"/>
      <c r="I6" s="5"/>
      <c r="K6" s="5"/>
      <c r="L6" s="5"/>
      <c r="M6" s="5"/>
      <c r="N6" s="5"/>
      <c r="O6" s="5"/>
      <c r="P6" s="5"/>
      <c r="Q6" s="5"/>
    </row>
    <row r="7" spans="1:16" ht="15">
      <c r="A7" t="s">
        <v>79</v>
      </c>
      <c r="C7" s="6">
        <v>2723807</v>
      </c>
      <c r="D7" s="6"/>
      <c r="G7" s="6">
        <v>655122</v>
      </c>
      <c r="H7" s="6"/>
      <c r="K7" s="6">
        <v>7037450</v>
      </c>
      <c r="L7" s="6"/>
      <c r="O7" s="6">
        <v>2507083</v>
      </c>
      <c r="P7" s="6"/>
    </row>
    <row r="8" spans="1:16" ht="15">
      <c r="A8" t="s">
        <v>80</v>
      </c>
      <c r="D8" s="2">
        <v>447797</v>
      </c>
      <c r="H8" s="2">
        <v>125198</v>
      </c>
      <c r="L8" s="2">
        <v>1172595</v>
      </c>
      <c r="P8" s="2">
        <v>488283</v>
      </c>
    </row>
    <row r="9" spans="3:17" ht="15">
      <c r="C9" s="5"/>
      <c r="D9" s="5"/>
      <c r="E9" s="5"/>
      <c r="F9" s="5"/>
      <c r="G9" s="5"/>
      <c r="H9" s="5"/>
      <c r="I9" s="5"/>
      <c r="K9" s="5"/>
      <c r="L9" s="5"/>
      <c r="M9" s="5"/>
      <c r="N9" s="5"/>
      <c r="O9" s="5"/>
      <c r="P9" s="5"/>
      <c r="Q9" s="5"/>
    </row>
    <row r="10" spans="1:16" ht="15">
      <c r="A10" t="s">
        <v>81</v>
      </c>
      <c r="D10" s="2">
        <v>2276010</v>
      </c>
      <c r="H10" s="2">
        <v>529924</v>
      </c>
      <c r="L10" s="2">
        <v>5864855</v>
      </c>
      <c r="P10" s="2">
        <v>2018800</v>
      </c>
    </row>
    <row r="11" spans="3:17" ht="15">
      <c r="C11" s="5"/>
      <c r="D11" s="5"/>
      <c r="E11" s="5"/>
      <c r="F11" s="5"/>
      <c r="G11" s="5"/>
      <c r="H11" s="5"/>
      <c r="I11" s="5"/>
      <c r="K11" s="5"/>
      <c r="L11" s="5"/>
      <c r="M11" s="5"/>
      <c r="N11" s="5"/>
      <c r="O11" s="5"/>
      <c r="P11" s="5"/>
      <c r="Q11" s="5"/>
    </row>
    <row r="13" ht="15">
      <c r="A13" t="s">
        <v>82</v>
      </c>
    </row>
    <row r="14" spans="1:16" ht="15">
      <c r="A14" t="s">
        <v>83</v>
      </c>
      <c r="D14" s="2">
        <v>1877073</v>
      </c>
      <c r="H14" s="2">
        <v>1019739</v>
      </c>
      <c r="L14" s="2">
        <v>5852268</v>
      </c>
      <c r="P14" s="2">
        <v>1826608</v>
      </c>
    </row>
    <row r="15" spans="1:16" ht="15">
      <c r="A15" t="s">
        <v>84</v>
      </c>
      <c r="D15" s="2">
        <v>1618591</v>
      </c>
      <c r="H15" s="2">
        <v>1885630</v>
      </c>
      <c r="L15" s="2">
        <v>6548199</v>
      </c>
      <c r="P15" s="2">
        <v>2896456</v>
      </c>
    </row>
    <row r="16" spans="1:16" ht="15">
      <c r="A16" t="s">
        <v>85</v>
      </c>
      <c r="D16" s="2">
        <v>69863</v>
      </c>
      <c r="H16" s="2">
        <v>34427</v>
      </c>
      <c r="L16" s="2">
        <v>295277</v>
      </c>
      <c r="P16" s="2">
        <v>152942</v>
      </c>
    </row>
    <row r="17" spans="1:16" ht="15">
      <c r="A17" t="s">
        <v>86</v>
      </c>
      <c r="D17" s="2">
        <v>53960</v>
      </c>
      <c r="H17" s="2">
        <v>40653</v>
      </c>
      <c r="L17" s="2">
        <v>200733</v>
      </c>
      <c r="P17" s="2">
        <v>120081</v>
      </c>
    </row>
    <row r="18" spans="3:17" ht="15">
      <c r="C18" s="5"/>
      <c r="D18" s="5"/>
      <c r="E18" s="5"/>
      <c r="F18" s="5"/>
      <c r="G18" s="5"/>
      <c r="H18" s="5"/>
      <c r="I18" s="5"/>
      <c r="K18" s="5"/>
      <c r="L18" s="5"/>
      <c r="M18" s="5"/>
      <c r="N18" s="5"/>
      <c r="O18" s="5"/>
      <c r="P18" s="5"/>
      <c r="Q18" s="5"/>
    </row>
    <row r="19" spans="1:16" ht="15">
      <c r="A19" s="7" t="s">
        <v>87</v>
      </c>
      <c r="D19" s="2">
        <v>3619487</v>
      </c>
      <c r="H19" s="2">
        <v>2980449</v>
      </c>
      <c r="L19" s="2">
        <v>12896477</v>
      </c>
      <c r="P19" s="2">
        <v>4996087</v>
      </c>
    </row>
    <row r="20" spans="3:17" ht="15">
      <c r="C20" s="5"/>
      <c r="D20" s="5"/>
      <c r="E20" s="5"/>
      <c r="F20" s="5"/>
      <c r="G20" s="5"/>
      <c r="H20" s="5"/>
      <c r="I20" s="5"/>
      <c r="K20" s="5"/>
      <c r="L20" s="5"/>
      <c r="M20" s="5"/>
      <c r="N20" s="5"/>
      <c r="O20" s="5"/>
      <c r="P20" s="5"/>
      <c r="Q20" s="5"/>
    </row>
    <row r="21" spans="1:16" ht="15">
      <c r="A21" t="s">
        <v>88</v>
      </c>
      <c r="D21" s="8">
        <v>-1343477</v>
      </c>
      <c r="H21" s="8">
        <v>-2450525</v>
      </c>
      <c r="L21" s="8">
        <v>-7031622</v>
      </c>
      <c r="P21" s="8">
        <v>-2977287</v>
      </c>
    </row>
    <row r="23" ht="15">
      <c r="A23" t="s">
        <v>89</v>
      </c>
    </row>
    <row r="24" spans="1:16" ht="15">
      <c r="A24" t="s">
        <v>90</v>
      </c>
      <c r="D24" s="8">
        <v>-5483245</v>
      </c>
      <c r="H24" s="8">
        <v>-148935</v>
      </c>
      <c r="L24" s="8">
        <v>-6378735</v>
      </c>
      <c r="P24" s="8">
        <v>-319319</v>
      </c>
    </row>
    <row r="25" spans="1:16" ht="15">
      <c r="A25" t="s">
        <v>91</v>
      </c>
      <c r="D25" s="8">
        <v>-1422894</v>
      </c>
      <c r="H25" s="8">
        <v>-500862</v>
      </c>
      <c r="L25" s="2">
        <v>7345657</v>
      </c>
      <c r="P25" s="8">
        <v>-500862</v>
      </c>
    </row>
    <row r="26" spans="3:17" ht="15">
      <c r="C26" s="5"/>
      <c r="D26" s="5"/>
      <c r="E26" s="5"/>
      <c r="F26" s="5"/>
      <c r="G26" s="5"/>
      <c r="H26" s="5"/>
      <c r="I26" s="5"/>
      <c r="K26" s="5"/>
      <c r="L26" s="5"/>
      <c r="M26" s="5"/>
      <c r="N26" s="5"/>
      <c r="O26" s="5"/>
      <c r="P26" s="5"/>
      <c r="Q26" s="5"/>
    </row>
    <row r="27" spans="1:16" ht="15">
      <c r="A27" s="7" t="s">
        <v>92</v>
      </c>
      <c r="D27" s="8">
        <v>-6906139</v>
      </c>
      <c r="H27" s="8">
        <v>-649797</v>
      </c>
      <c r="L27" s="2">
        <v>966922</v>
      </c>
      <c r="P27" s="8">
        <v>-820181</v>
      </c>
    </row>
    <row r="28" spans="3:17" ht="15">
      <c r="C28" s="5"/>
      <c r="D28" s="5"/>
      <c r="E28" s="5"/>
      <c r="F28" s="5"/>
      <c r="G28" s="5"/>
      <c r="H28" s="5"/>
      <c r="I28" s="5"/>
      <c r="K28" s="5"/>
      <c r="L28" s="5"/>
      <c r="M28" s="5"/>
      <c r="N28" s="5"/>
      <c r="O28" s="5"/>
      <c r="P28" s="5"/>
      <c r="Q28" s="5"/>
    </row>
    <row r="29" spans="1:16" ht="15">
      <c r="A29" t="s">
        <v>93</v>
      </c>
      <c r="D29" s="8">
        <v>-8249616</v>
      </c>
      <c r="H29" s="8">
        <v>-3100322</v>
      </c>
      <c r="L29" s="8">
        <v>-6064700</v>
      </c>
      <c r="P29" s="8">
        <v>-3797468</v>
      </c>
    </row>
    <row r="30" spans="3:17" ht="15">
      <c r="C30" s="5"/>
      <c r="D30" s="5"/>
      <c r="E30" s="5"/>
      <c r="F30" s="5"/>
      <c r="G30" s="5"/>
      <c r="H30" s="5"/>
      <c r="I30" s="5"/>
      <c r="K30" s="5"/>
      <c r="L30" s="5"/>
      <c r="M30" s="5"/>
      <c r="N30" s="5"/>
      <c r="O30" s="5"/>
      <c r="P30" s="5"/>
      <c r="Q30" s="5"/>
    </row>
    <row r="31" spans="1:16" ht="15">
      <c r="A31" t="s">
        <v>94</v>
      </c>
      <c r="C31" s="9">
        <v>-0.14</v>
      </c>
      <c r="D31" s="9"/>
      <c r="G31" s="9">
        <v>-0.12</v>
      </c>
      <c r="H31" s="9"/>
      <c r="K31" s="9">
        <v>-0.11</v>
      </c>
      <c r="L31" s="9"/>
      <c r="O31" s="9">
        <v>-0.15</v>
      </c>
      <c r="P31" s="9"/>
    </row>
    <row r="32" spans="3:17" ht="15">
      <c r="C32" s="5"/>
      <c r="D32" s="5"/>
      <c r="E32" s="5"/>
      <c r="F32" s="5"/>
      <c r="G32" s="5"/>
      <c r="H32" s="5"/>
      <c r="I32" s="5"/>
      <c r="K32" s="5"/>
      <c r="L32" s="5"/>
      <c r="M32" s="5"/>
      <c r="N32" s="5"/>
      <c r="O32" s="5"/>
      <c r="P32" s="5"/>
      <c r="Q32" s="5"/>
    </row>
    <row r="34" spans="1:16" ht="15">
      <c r="A34" t="s">
        <v>95</v>
      </c>
      <c r="D34" s="2">
        <v>57117710</v>
      </c>
      <c r="H34" s="2">
        <v>25973085</v>
      </c>
      <c r="L34" s="2">
        <v>57353428</v>
      </c>
      <c r="P34" s="2">
        <v>25165481</v>
      </c>
    </row>
  </sheetData>
  <sheetProtection selectLockedCells="1" selectUnlockedCells="1"/>
  <mergeCells count="34">
    <mergeCell ref="C3:I3"/>
    <mergeCell ref="K3:Q3"/>
    <mergeCell ref="C4:I4"/>
    <mergeCell ref="K4:Q4"/>
    <mergeCell ref="C5:E5"/>
    <mergeCell ref="G5:I5"/>
    <mergeCell ref="K5:M5"/>
    <mergeCell ref="O5:Q5"/>
    <mergeCell ref="C6:I6"/>
    <mergeCell ref="K6:Q6"/>
    <mergeCell ref="C7:D7"/>
    <mergeCell ref="G7:H7"/>
    <mergeCell ref="K7:L7"/>
    <mergeCell ref="O7:P7"/>
    <mergeCell ref="C9:I9"/>
    <mergeCell ref="K9:Q9"/>
    <mergeCell ref="C11:I11"/>
    <mergeCell ref="K11:Q11"/>
    <mergeCell ref="C18:I18"/>
    <mergeCell ref="K18:Q18"/>
    <mergeCell ref="C20:I20"/>
    <mergeCell ref="K20:Q20"/>
    <mergeCell ref="C26:I26"/>
    <mergeCell ref="K26:Q26"/>
    <mergeCell ref="C28:I28"/>
    <mergeCell ref="K28:Q28"/>
    <mergeCell ref="C30:I30"/>
    <mergeCell ref="K30:Q30"/>
    <mergeCell ref="C31:D31"/>
    <mergeCell ref="G31:H31"/>
    <mergeCell ref="K31:L31"/>
    <mergeCell ref="O31:P31"/>
    <mergeCell ref="C32:I32"/>
    <mergeCell ref="K32:Q32"/>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4:C8"/>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38.7109375" style="0" customWidth="1"/>
    <col min="4" max="16384" width="8.7109375" style="0" customWidth="1"/>
  </cols>
  <sheetData>
    <row r="4" spans="1:3" ht="15">
      <c r="A4" t="s">
        <v>276</v>
      </c>
      <c r="C4" t="s">
        <v>277</v>
      </c>
    </row>
    <row r="5" ht="15">
      <c r="C5" t="s">
        <v>278</v>
      </c>
    </row>
    <row r="6" ht="15">
      <c r="C6" t="s">
        <v>279</v>
      </c>
    </row>
    <row r="7" ht="15">
      <c r="C7" t="s">
        <v>280</v>
      </c>
    </row>
    <row r="8" ht="15">
      <c r="C8" t="s">
        <v>281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4" t="s">
        <v>295</v>
      </c>
      <c r="B2" s="4"/>
      <c r="C2" s="4"/>
      <c r="D2" s="4"/>
      <c r="E2" s="4"/>
      <c r="F2" s="4"/>
    </row>
    <row r="5" spans="3:12" ht="15">
      <c r="C5" s="4" t="s">
        <v>296</v>
      </c>
      <c r="D5" s="4"/>
      <c r="G5" s="4" t="s">
        <v>297</v>
      </c>
      <c r="H5" s="4"/>
      <c r="K5" s="5"/>
      <c r="L5" s="5"/>
    </row>
    <row r="6" spans="3:12" ht="15">
      <c r="C6" s="4" t="s">
        <v>298</v>
      </c>
      <c r="D6" s="4"/>
      <c r="G6" s="4" t="s">
        <v>299</v>
      </c>
      <c r="H6" s="4"/>
      <c r="K6" s="4" t="s">
        <v>285</v>
      </c>
      <c r="L6" s="4"/>
    </row>
    <row r="7" spans="1:12" ht="15">
      <c r="A7" s="7" t="s">
        <v>286</v>
      </c>
      <c r="C7" s="4" t="s">
        <v>287</v>
      </c>
      <c r="D7" s="4"/>
      <c r="G7" s="4" t="s">
        <v>288</v>
      </c>
      <c r="H7" s="4"/>
      <c r="K7" s="4" t="s">
        <v>235</v>
      </c>
      <c r="L7" s="4"/>
    </row>
    <row r="8" spans="1:12" ht="39.75" customHeight="1">
      <c r="A8" s="18" t="s">
        <v>300</v>
      </c>
      <c r="C8" s="19">
        <v>15</v>
      </c>
      <c r="D8" s="19"/>
      <c r="G8" s="19">
        <v>14985</v>
      </c>
      <c r="H8" s="19"/>
      <c r="K8" s="19">
        <v>15000</v>
      </c>
      <c r="L8" s="19"/>
    </row>
    <row r="9" spans="1:12" ht="39.75" customHeight="1">
      <c r="A9" s="18" t="s">
        <v>301</v>
      </c>
      <c r="C9" s="19">
        <v>40</v>
      </c>
      <c r="D9" s="19"/>
      <c r="G9" s="19">
        <v>39960</v>
      </c>
      <c r="H9" s="19"/>
      <c r="K9" s="19">
        <v>40000</v>
      </c>
      <c r="L9" s="19"/>
    </row>
    <row r="10" spans="1:12" ht="39.75" customHeight="1">
      <c r="A10" s="18" t="s">
        <v>302</v>
      </c>
      <c r="C10" s="19">
        <v>10</v>
      </c>
      <c r="D10" s="19"/>
      <c r="G10" s="19">
        <v>9990</v>
      </c>
      <c r="H10" s="19"/>
      <c r="K10" s="19">
        <v>10000</v>
      </c>
      <c r="L10" s="19"/>
    </row>
    <row r="11" spans="1:12" ht="39.75" customHeight="1">
      <c r="A11" s="18" t="s">
        <v>303</v>
      </c>
      <c r="C11" s="19">
        <v>30</v>
      </c>
      <c r="D11" s="19"/>
      <c r="G11" s="19">
        <v>29970</v>
      </c>
      <c r="H11" s="19"/>
      <c r="K11" s="19">
        <v>30000</v>
      </c>
      <c r="L11" s="19"/>
    </row>
    <row r="12" spans="1:12" ht="39.75" customHeight="1">
      <c r="A12" s="18" t="s">
        <v>304</v>
      </c>
      <c r="C12" s="19">
        <v>200</v>
      </c>
      <c r="D12" s="19"/>
      <c r="G12" s="19">
        <v>199800</v>
      </c>
      <c r="H12" s="19"/>
      <c r="K12" s="19">
        <v>200000</v>
      </c>
      <c r="L12" s="19"/>
    </row>
    <row r="13" spans="1:12" ht="39.75" customHeight="1">
      <c r="A13" s="18" t="s">
        <v>305</v>
      </c>
      <c r="C13" s="19">
        <v>30</v>
      </c>
      <c r="D13" s="19"/>
      <c r="G13" s="19">
        <v>29970</v>
      </c>
      <c r="H13" s="19"/>
      <c r="K13" s="19">
        <v>30000</v>
      </c>
      <c r="L13" s="19"/>
    </row>
    <row r="14" spans="1:12" ht="39.75" customHeight="1">
      <c r="A14" s="18" t="s">
        <v>306</v>
      </c>
      <c r="C14" s="19">
        <v>70</v>
      </c>
      <c r="D14" s="19"/>
      <c r="G14" s="19">
        <v>69930</v>
      </c>
      <c r="H14" s="19"/>
      <c r="K14" s="19">
        <v>70000</v>
      </c>
      <c r="L14" s="19"/>
    </row>
    <row r="15" spans="1:12" ht="39.75" customHeight="1">
      <c r="A15" s="18" t="s">
        <v>307</v>
      </c>
      <c r="C15" s="19">
        <v>10</v>
      </c>
      <c r="D15" s="19"/>
      <c r="G15" s="19">
        <v>9990</v>
      </c>
      <c r="H15" s="19"/>
      <c r="K15" s="19">
        <v>10000</v>
      </c>
      <c r="L15" s="19"/>
    </row>
    <row r="16" spans="1:12" ht="39.75" customHeight="1">
      <c r="A16" s="18" t="s">
        <v>308</v>
      </c>
      <c r="C16" s="19">
        <v>25</v>
      </c>
      <c r="D16" s="19"/>
      <c r="G16" s="19">
        <v>24975</v>
      </c>
      <c r="H16" s="19"/>
      <c r="K16" s="19">
        <v>25000</v>
      </c>
      <c r="L16" s="19"/>
    </row>
    <row r="17" spans="1:12" ht="39.75" customHeight="1">
      <c r="A17" s="18" t="s">
        <v>309</v>
      </c>
      <c r="C17" s="19">
        <v>10</v>
      </c>
      <c r="D17" s="19"/>
      <c r="G17" s="19">
        <v>9990</v>
      </c>
      <c r="H17" s="19"/>
      <c r="K17" s="19">
        <v>10000</v>
      </c>
      <c r="L17" s="19"/>
    </row>
  </sheetData>
  <sheetProtection selectLockedCells="1" selectUnlockedCells="1"/>
  <mergeCells count="40">
    <mergeCell ref="A2:F2"/>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 ref="C10:D10"/>
    <mergeCell ref="G10:H10"/>
    <mergeCell ref="K10:L10"/>
    <mergeCell ref="C11:D11"/>
    <mergeCell ref="G11:H11"/>
    <mergeCell ref="K11:L11"/>
    <mergeCell ref="C12:D12"/>
    <mergeCell ref="G12:H12"/>
    <mergeCell ref="K12:L12"/>
    <mergeCell ref="C13:D13"/>
    <mergeCell ref="G13:H13"/>
    <mergeCell ref="K13:L13"/>
    <mergeCell ref="C14:D14"/>
    <mergeCell ref="G14:H14"/>
    <mergeCell ref="K14:L14"/>
    <mergeCell ref="C15:D15"/>
    <mergeCell ref="G15:H15"/>
    <mergeCell ref="K15:L15"/>
    <mergeCell ref="C16:D16"/>
    <mergeCell ref="G16:H16"/>
    <mergeCell ref="K16:L16"/>
    <mergeCell ref="C17:D17"/>
    <mergeCell ref="G17:H17"/>
    <mergeCell ref="K17:L17"/>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3:L21"/>
  <sheetViews>
    <sheetView workbookViewId="0" topLeftCell="A1">
      <selection activeCell="A1" sqref="A1"/>
    </sheetView>
  </sheetViews>
  <sheetFormatPr defaultColWidth="8.00390625" defaultRowHeight="15"/>
  <cols>
    <col min="1" max="1" width="82.8515625" style="0" customWidth="1"/>
    <col min="2" max="16384" width="8.7109375" style="0" customWidth="1"/>
  </cols>
  <sheetData>
    <row r="3" spans="3:12" ht="15">
      <c r="C3" s="4" t="s">
        <v>296</v>
      </c>
      <c r="D3" s="4"/>
      <c r="G3" s="4" t="s">
        <v>297</v>
      </c>
      <c r="H3" s="4"/>
      <c r="K3" s="5"/>
      <c r="L3" s="5"/>
    </row>
    <row r="4" spans="3:12" ht="15">
      <c r="C4" s="4" t="s">
        <v>298</v>
      </c>
      <c r="D4" s="4"/>
      <c r="G4" s="4" t="s">
        <v>299</v>
      </c>
      <c r="H4" s="4"/>
      <c r="K4" s="4" t="s">
        <v>285</v>
      </c>
      <c r="L4" s="4"/>
    </row>
    <row r="5" spans="1:12" ht="15">
      <c r="A5" s="7" t="s">
        <v>286</v>
      </c>
      <c r="C5" s="4" t="s">
        <v>287</v>
      </c>
      <c r="D5" s="4"/>
      <c r="G5" s="4" t="s">
        <v>288</v>
      </c>
      <c r="H5" s="4"/>
      <c r="K5" s="4" t="s">
        <v>235</v>
      </c>
      <c r="L5" s="4"/>
    </row>
    <row r="6" spans="1:12" ht="39.75" customHeight="1">
      <c r="A6" s="18" t="s">
        <v>310</v>
      </c>
      <c r="C6" s="19">
        <v>15</v>
      </c>
      <c r="D6" s="19"/>
      <c r="G6" s="19">
        <v>14985</v>
      </c>
      <c r="H6" s="19"/>
      <c r="K6" s="19">
        <v>15000</v>
      </c>
      <c r="L6" s="19"/>
    </row>
    <row r="7" spans="1:12" ht="39.75" customHeight="1">
      <c r="A7" s="18" t="s">
        <v>311</v>
      </c>
      <c r="C7" s="19">
        <v>20</v>
      </c>
      <c r="D7" s="19"/>
      <c r="G7" s="19">
        <v>19980</v>
      </c>
      <c r="H7" s="19"/>
      <c r="K7" s="19">
        <v>20000</v>
      </c>
      <c r="L7" s="19"/>
    </row>
    <row r="8" spans="1:12" ht="39.75" customHeight="1">
      <c r="A8" s="18" t="s">
        <v>312</v>
      </c>
      <c r="C8" s="19">
        <v>50</v>
      </c>
      <c r="D8" s="19"/>
      <c r="G8" s="19">
        <v>49950</v>
      </c>
      <c r="H8" s="19"/>
      <c r="K8" s="19">
        <v>50000</v>
      </c>
      <c r="L8" s="19"/>
    </row>
    <row r="9" spans="1:12" ht="39.75" customHeight="1">
      <c r="A9" s="18" t="s">
        <v>313</v>
      </c>
      <c r="C9" s="19">
        <v>10</v>
      </c>
      <c r="D9" s="19"/>
      <c r="G9" s="19">
        <v>9990</v>
      </c>
      <c r="H9" s="19"/>
      <c r="K9" s="19">
        <v>10000</v>
      </c>
      <c r="L9" s="19"/>
    </row>
    <row r="10" spans="1:12" ht="39.75" customHeight="1">
      <c r="A10" s="18" t="s">
        <v>314</v>
      </c>
      <c r="C10" s="19">
        <v>10</v>
      </c>
      <c r="D10" s="19"/>
      <c r="G10" s="19">
        <v>9990</v>
      </c>
      <c r="H10" s="19"/>
      <c r="K10" s="19">
        <v>10000</v>
      </c>
      <c r="L10" s="19"/>
    </row>
    <row r="11" spans="1:12" ht="39.75" customHeight="1">
      <c r="A11" s="18" t="s">
        <v>315</v>
      </c>
      <c r="C11" s="19">
        <v>100</v>
      </c>
      <c r="D11" s="19"/>
      <c r="G11" s="19">
        <v>99900</v>
      </c>
      <c r="H11" s="19"/>
      <c r="K11" s="19">
        <v>100000</v>
      </c>
      <c r="L11" s="19"/>
    </row>
    <row r="12" spans="1:12" ht="39.75" customHeight="1">
      <c r="A12" s="18" t="s">
        <v>316</v>
      </c>
      <c r="C12" s="19">
        <v>10</v>
      </c>
      <c r="D12" s="19"/>
      <c r="G12" s="19">
        <v>9990</v>
      </c>
      <c r="H12" s="19"/>
      <c r="K12" s="19">
        <v>10000</v>
      </c>
      <c r="L12" s="19"/>
    </row>
    <row r="13" spans="1:12" ht="39.75" customHeight="1">
      <c r="A13" s="18" t="s">
        <v>317</v>
      </c>
      <c r="C13" s="19">
        <v>10</v>
      </c>
      <c r="D13" s="19"/>
      <c r="G13" s="19">
        <v>9990</v>
      </c>
      <c r="H13" s="19"/>
      <c r="K13" s="19">
        <v>10000</v>
      </c>
      <c r="L13" s="19"/>
    </row>
    <row r="14" spans="1:12" ht="39.75" customHeight="1">
      <c r="A14" s="18" t="s">
        <v>318</v>
      </c>
      <c r="C14" s="19">
        <v>52</v>
      </c>
      <c r="D14" s="19"/>
      <c r="G14" s="19">
        <v>51948</v>
      </c>
      <c r="H14" s="19"/>
      <c r="K14" s="19">
        <v>52000</v>
      </c>
      <c r="L14" s="19"/>
    </row>
    <row r="15" spans="1:12" ht="39.75" customHeight="1">
      <c r="A15" s="18" t="s">
        <v>319</v>
      </c>
      <c r="C15" s="19">
        <v>15</v>
      </c>
      <c r="D15" s="19"/>
      <c r="G15" s="19">
        <v>14985</v>
      </c>
      <c r="H15" s="19"/>
      <c r="K15" s="19">
        <v>15000</v>
      </c>
      <c r="L15" s="19"/>
    </row>
    <row r="16" spans="1:12" ht="39.75" customHeight="1">
      <c r="A16" s="18" t="s">
        <v>320</v>
      </c>
      <c r="C16" s="19">
        <v>200</v>
      </c>
      <c r="D16" s="19"/>
      <c r="G16" s="19">
        <v>199800</v>
      </c>
      <c r="H16" s="19"/>
      <c r="K16" s="19">
        <v>200000</v>
      </c>
      <c r="L16" s="19"/>
    </row>
    <row r="17" spans="1:12" ht="39.75" customHeight="1">
      <c r="A17" s="18" t="s">
        <v>321</v>
      </c>
      <c r="C17" s="19">
        <v>20</v>
      </c>
      <c r="D17" s="19"/>
      <c r="G17" s="19">
        <v>19980</v>
      </c>
      <c r="H17" s="19"/>
      <c r="K17" s="19">
        <v>20000</v>
      </c>
      <c r="L17" s="19"/>
    </row>
    <row r="18" spans="1:12" ht="39.75" customHeight="1">
      <c r="A18" s="18" t="s">
        <v>322</v>
      </c>
      <c r="C18" s="19">
        <v>20</v>
      </c>
      <c r="D18" s="19"/>
      <c r="G18" s="19">
        <v>19980</v>
      </c>
      <c r="H18" s="19"/>
      <c r="K18" s="19">
        <v>20000</v>
      </c>
      <c r="L18" s="19"/>
    </row>
    <row r="19" spans="1:12" ht="39.75" customHeight="1">
      <c r="A19" s="18" t="s">
        <v>323</v>
      </c>
      <c r="C19" s="19">
        <v>100</v>
      </c>
      <c r="D19" s="19"/>
      <c r="G19" s="19">
        <v>99900</v>
      </c>
      <c r="H19" s="19"/>
      <c r="K19" s="19">
        <v>100000</v>
      </c>
      <c r="L19" s="19"/>
    </row>
    <row r="20" spans="1:12" ht="39.75" customHeight="1">
      <c r="A20" s="18" t="s">
        <v>324</v>
      </c>
      <c r="C20" s="19">
        <v>10</v>
      </c>
      <c r="D20" s="19"/>
      <c r="G20" s="19">
        <v>9990</v>
      </c>
      <c r="H20" s="19"/>
      <c r="K20" s="19">
        <v>10000</v>
      </c>
      <c r="L20" s="19"/>
    </row>
    <row r="21" spans="1:12" ht="39.75" customHeight="1">
      <c r="A21" s="18" t="s">
        <v>325</v>
      </c>
      <c r="C21" s="19">
        <v>30</v>
      </c>
      <c r="D21" s="19"/>
      <c r="G21" s="19">
        <v>29970</v>
      </c>
      <c r="H21" s="19"/>
      <c r="K21" s="19">
        <v>30000</v>
      </c>
      <c r="L21" s="19"/>
    </row>
  </sheetData>
  <sheetProtection selectLockedCells="1" selectUnlockedCells="1"/>
  <mergeCells count="57">
    <mergeCell ref="C3:D3"/>
    <mergeCell ref="G3:H3"/>
    <mergeCell ref="K3:L3"/>
    <mergeCell ref="C4:D4"/>
    <mergeCell ref="G4:H4"/>
    <mergeCell ref="K4:L4"/>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 ref="C10:D10"/>
    <mergeCell ref="G10:H10"/>
    <mergeCell ref="K10:L10"/>
    <mergeCell ref="C11:D11"/>
    <mergeCell ref="G11:H11"/>
    <mergeCell ref="K11:L11"/>
    <mergeCell ref="C12:D12"/>
    <mergeCell ref="G12:H12"/>
    <mergeCell ref="K12:L12"/>
    <mergeCell ref="C13:D13"/>
    <mergeCell ref="G13:H13"/>
    <mergeCell ref="K13:L13"/>
    <mergeCell ref="C14:D14"/>
    <mergeCell ref="G14:H14"/>
    <mergeCell ref="K14:L14"/>
    <mergeCell ref="C15:D15"/>
    <mergeCell ref="G15:H15"/>
    <mergeCell ref="K15:L15"/>
    <mergeCell ref="C16:D16"/>
    <mergeCell ref="G16:H16"/>
    <mergeCell ref="K16:L16"/>
    <mergeCell ref="C17:D17"/>
    <mergeCell ref="G17:H17"/>
    <mergeCell ref="K17:L17"/>
    <mergeCell ref="C18:D18"/>
    <mergeCell ref="G18:H18"/>
    <mergeCell ref="K18:L18"/>
    <mergeCell ref="C19:D19"/>
    <mergeCell ref="G19:H19"/>
    <mergeCell ref="K19:L19"/>
    <mergeCell ref="C20:D20"/>
    <mergeCell ref="G20:H20"/>
    <mergeCell ref="K20:L20"/>
    <mergeCell ref="C21:D21"/>
    <mergeCell ref="G21:H21"/>
    <mergeCell ref="K21:L21"/>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83.8515625" style="0" customWidth="1"/>
    <col min="2" max="16384" width="8.7109375" style="0" customWidth="1"/>
  </cols>
  <sheetData>
    <row r="3" spans="3:12" ht="15">
      <c r="C3" s="4" t="s">
        <v>296</v>
      </c>
      <c r="D3" s="4"/>
      <c r="G3" s="4" t="s">
        <v>297</v>
      </c>
      <c r="H3" s="4"/>
      <c r="K3" s="5"/>
      <c r="L3" s="5"/>
    </row>
    <row r="4" spans="3:12" ht="15">
      <c r="C4" s="4" t="s">
        <v>298</v>
      </c>
      <c r="D4" s="4"/>
      <c r="G4" s="4" t="s">
        <v>299</v>
      </c>
      <c r="H4" s="4"/>
      <c r="K4" s="4" t="s">
        <v>285</v>
      </c>
      <c r="L4" s="4"/>
    </row>
    <row r="5" spans="1:12" ht="15">
      <c r="A5" s="7" t="s">
        <v>286</v>
      </c>
      <c r="C5" s="4" t="s">
        <v>287</v>
      </c>
      <c r="D5" s="4"/>
      <c r="G5" s="4" t="s">
        <v>288</v>
      </c>
      <c r="H5" s="4"/>
      <c r="K5" s="4" t="s">
        <v>235</v>
      </c>
      <c r="L5" s="4"/>
    </row>
    <row r="6" spans="1:12" ht="39.75" customHeight="1">
      <c r="A6" s="18" t="s">
        <v>326</v>
      </c>
      <c r="C6" s="19">
        <v>15</v>
      </c>
      <c r="D6" s="19"/>
      <c r="G6" s="19">
        <v>14985</v>
      </c>
      <c r="H6" s="19"/>
      <c r="K6" s="19">
        <v>15000</v>
      </c>
      <c r="L6" s="19"/>
    </row>
    <row r="7" spans="1:12" ht="39.75" customHeight="1">
      <c r="A7" s="18" t="s">
        <v>327</v>
      </c>
      <c r="C7" s="19">
        <v>20</v>
      </c>
      <c r="D7" s="19"/>
      <c r="G7" s="19">
        <v>19980</v>
      </c>
      <c r="H7" s="19"/>
      <c r="K7" s="19">
        <v>20000</v>
      </c>
      <c r="L7" s="19"/>
    </row>
    <row r="8" spans="1:12" ht="39.75" customHeight="1">
      <c r="A8" s="18" t="s">
        <v>328</v>
      </c>
      <c r="C8" s="19">
        <v>30</v>
      </c>
      <c r="D8" s="19"/>
      <c r="G8" s="19">
        <v>29970</v>
      </c>
      <c r="H8" s="19"/>
      <c r="K8" s="19">
        <v>30000</v>
      </c>
      <c r="L8" s="19"/>
    </row>
    <row r="9" spans="1:12" ht="39.75" customHeight="1">
      <c r="A9" s="18" t="s">
        <v>329</v>
      </c>
      <c r="C9" s="19">
        <v>40</v>
      </c>
      <c r="D9" s="19"/>
      <c r="G9" s="19">
        <v>39960</v>
      </c>
      <c r="H9" s="19"/>
      <c r="K9" s="19">
        <v>40000</v>
      </c>
      <c r="L9" s="19"/>
    </row>
    <row r="10" spans="1:12" ht="39.75" customHeight="1">
      <c r="A10" s="18" t="s">
        <v>330</v>
      </c>
      <c r="C10" s="19">
        <v>15</v>
      </c>
      <c r="D10" s="19"/>
      <c r="G10" s="19">
        <v>14985</v>
      </c>
      <c r="H10" s="19"/>
      <c r="K10" s="19">
        <v>15000</v>
      </c>
      <c r="L10" s="19"/>
    </row>
    <row r="11" spans="1:12" ht="39.75" customHeight="1">
      <c r="A11" s="18" t="s">
        <v>331</v>
      </c>
      <c r="C11" s="19">
        <v>25</v>
      </c>
      <c r="D11" s="19"/>
      <c r="G11" s="19">
        <v>24975</v>
      </c>
      <c r="H11" s="19"/>
      <c r="K11" s="19">
        <v>25000</v>
      </c>
      <c r="L11" s="19"/>
    </row>
    <row r="12" spans="3:12" ht="15">
      <c r="C12" s="5"/>
      <c r="D12" s="5"/>
      <c r="G12" s="5"/>
      <c r="H12" s="5"/>
      <c r="K12" s="5"/>
      <c r="L12" s="5"/>
    </row>
    <row r="13" spans="1:12" ht="15">
      <c r="A13" s="7" t="s">
        <v>294</v>
      </c>
      <c r="C13" s="19">
        <v>1257</v>
      </c>
      <c r="D13" s="19"/>
      <c r="G13" s="19">
        <v>1255743</v>
      </c>
      <c r="H13" s="19"/>
      <c r="K13" s="19">
        <v>1257000</v>
      </c>
      <c r="L13" s="19"/>
    </row>
    <row r="14" spans="3:12" ht="15">
      <c r="C14" s="5"/>
      <c r="D14" s="5"/>
      <c r="G14" s="5"/>
      <c r="H14" s="5"/>
      <c r="K14" s="5"/>
      <c r="L14" s="5"/>
    </row>
  </sheetData>
  <sheetProtection selectLockedCells="1" selectUnlockedCells="1"/>
  <mergeCells count="36">
    <mergeCell ref="C3:D3"/>
    <mergeCell ref="G3:H3"/>
    <mergeCell ref="K3:L3"/>
    <mergeCell ref="C4:D4"/>
    <mergeCell ref="G4:H4"/>
    <mergeCell ref="K4:L4"/>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 ref="C10:D10"/>
    <mergeCell ref="G10:H10"/>
    <mergeCell ref="K10:L10"/>
    <mergeCell ref="C11:D11"/>
    <mergeCell ref="G11:H11"/>
    <mergeCell ref="K11:L11"/>
    <mergeCell ref="C12:D12"/>
    <mergeCell ref="G12:H12"/>
    <mergeCell ref="K12:L12"/>
    <mergeCell ref="C13:D13"/>
    <mergeCell ref="G13:H13"/>
    <mergeCell ref="K13:L13"/>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2" spans="1:6" ht="15">
      <c r="A2" s="4" t="s">
        <v>274</v>
      </c>
      <c r="B2" s="4"/>
      <c r="C2" s="4"/>
      <c r="D2" s="4"/>
      <c r="E2" s="4"/>
      <c r="F2" s="4"/>
    </row>
    <row r="6" ht="39.75" customHeight="1">
      <c r="C6" s="3" t="s">
        <v>275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4:C5"/>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00.8515625" style="0" customWidth="1"/>
    <col min="4" max="16384" width="8.7109375" style="0" customWidth="1"/>
  </cols>
  <sheetData>
    <row r="4" spans="1:3" ht="15">
      <c r="A4" t="s">
        <v>276</v>
      </c>
      <c r="C4" t="s">
        <v>277</v>
      </c>
    </row>
    <row r="5" ht="39.75" customHeight="1">
      <c r="C5" s="3" t="s">
        <v>332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4" t="s">
        <v>333</v>
      </c>
      <c r="B2" s="4"/>
      <c r="C2" s="4"/>
      <c r="D2" s="4"/>
      <c r="E2" s="4"/>
      <c r="F2" s="4"/>
    </row>
    <row r="5" spans="3:12" ht="15">
      <c r="C5" s="4" t="s">
        <v>296</v>
      </c>
      <c r="D5" s="4"/>
      <c r="G5" s="4" t="s">
        <v>297</v>
      </c>
      <c r="H5" s="4"/>
      <c r="K5" s="5"/>
      <c r="L5" s="5"/>
    </row>
    <row r="6" spans="3:12" ht="15">
      <c r="C6" s="4" t="s">
        <v>298</v>
      </c>
      <c r="D6" s="4"/>
      <c r="G6" s="4" t="s">
        <v>299</v>
      </c>
      <c r="H6" s="4"/>
      <c r="K6" s="4" t="s">
        <v>285</v>
      </c>
      <c r="L6" s="4"/>
    </row>
    <row r="7" spans="1:12" ht="15">
      <c r="A7" s="7" t="s">
        <v>286</v>
      </c>
      <c r="C7" s="4" t="s">
        <v>287</v>
      </c>
      <c r="D7" s="4"/>
      <c r="G7" s="4" t="s">
        <v>288</v>
      </c>
      <c r="H7" s="4"/>
      <c r="K7" s="4" t="s">
        <v>235</v>
      </c>
      <c r="L7" s="4"/>
    </row>
    <row r="8" spans="1:12" ht="39.75" customHeight="1">
      <c r="A8" s="18" t="s">
        <v>334</v>
      </c>
      <c r="C8" s="19">
        <v>10</v>
      </c>
      <c r="D8" s="19"/>
      <c r="G8" s="19">
        <v>9990</v>
      </c>
      <c r="H8" s="19"/>
      <c r="K8" s="19">
        <v>10000</v>
      </c>
      <c r="L8" s="19"/>
    </row>
    <row r="9" spans="1:12" ht="39.75" customHeight="1">
      <c r="A9" s="18" t="s">
        <v>335</v>
      </c>
      <c r="C9" s="19">
        <v>10</v>
      </c>
      <c r="D9" s="19"/>
      <c r="G9" s="19">
        <v>9990</v>
      </c>
      <c r="H9" s="19"/>
      <c r="K9" s="19">
        <v>10000</v>
      </c>
      <c r="L9" s="19"/>
    </row>
    <row r="10" spans="1:12" ht="39.75" customHeight="1">
      <c r="A10" s="18" t="s">
        <v>336</v>
      </c>
      <c r="C10" s="19">
        <v>50</v>
      </c>
      <c r="D10" s="19"/>
      <c r="G10" s="19">
        <v>49950</v>
      </c>
      <c r="H10" s="19"/>
      <c r="K10" s="19">
        <v>50000</v>
      </c>
      <c r="L10" s="19"/>
    </row>
    <row r="11" spans="1:12" ht="39.75" customHeight="1">
      <c r="A11" s="18" t="s">
        <v>337</v>
      </c>
      <c r="C11" s="19">
        <v>100</v>
      </c>
      <c r="D11" s="19"/>
      <c r="G11" s="19">
        <v>99900</v>
      </c>
      <c r="H11" s="19"/>
      <c r="K11" s="19">
        <v>100000</v>
      </c>
      <c r="L11" s="19"/>
    </row>
    <row r="12" spans="1:12" ht="39.75" customHeight="1">
      <c r="A12" s="18" t="s">
        <v>338</v>
      </c>
      <c r="C12" s="19">
        <v>10</v>
      </c>
      <c r="D12" s="19"/>
      <c r="G12" s="19">
        <v>9990</v>
      </c>
      <c r="H12" s="19"/>
      <c r="K12" s="19">
        <v>10000</v>
      </c>
      <c r="L12" s="19"/>
    </row>
    <row r="13" spans="1:12" ht="39.75" customHeight="1">
      <c r="A13" s="18" t="s">
        <v>339</v>
      </c>
      <c r="C13" s="19">
        <v>20</v>
      </c>
      <c r="D13" s="19"/>
      <c r="G13" s="19">
        <v>19980</v>
      </c>
      <c r="H13" s="19"/>
      <c r="K13" s="19">
        <v>20000</v>
      </c>
      <c r="L13" s="19"/>
    </row>
    <row r="14" spans="1:12" ht="39.75" customHeight="1">
      <c r="A14" s="18" t="s">
        <v>340</v>
      </c>
      <c r="C14" s="19">
        <v>100</v>
      </c>
      <c r="D14" s="19"/>
      <c r="G14" s="19">
        <v>99900</v>
      </c>
      <c r="H14" s="19"/>
      <c r="K14" s="19">
        <v>100000</v>
      </c>
      <c r="L14" s="19"/>
    </row>
    <row r="15" spans="1:12" ht="39.75" customHeight="1">
      <c r="A15" s="18" t="s">
        <v>341</v>
      </c>
      <c r="C15" s="19">
        <v>5</v>
      </c>
      <c r="D15" s="19"/>
      <c r="G15" s="19">
        <v>4995</v>
      </c>
      <c r="H15" s="19"/>
      <c r="K15" s="19">
        <v>5000</v>
      </c>
      <c r="L15" s="19"/>
    </row>
    <row r="16" spans="1:12" ht="39.75" customHeight="1">
      <c r="A16" s="18" t="s">
        <v>342</v>
      </c>
      <c r="C16" s="19">
        <v>5</v>
      </c>
      <c r="D16" s="19"/>
      <c r="G16" s="19">
        <v>4995</v>
      </c>
      <c r="H16" s="19"/>
      <c r="K16" s="19">
        <v>5000</v>
      </c>
      <c r="L16" s="19"/>
    </row>
    <row r="17" spans="1:12" ht="39.75" customHeight="1">
      <c r="A17" s="18" t="s">
        <v>343</v>
      </c>
      <c r="C17" s="19">
        <v>5</v>
      </c>
      <c r="D17" s="19"/>
      <c r="G17" s="19">
        <v>4995</v>
      </c>
      <c r="H17" s="19"/>
      <c r="K17" s="19">
        <v>5000</v>
      </c>
      <c r="L17" s="19"/>
    </row>
    <row r="18" spans="1:12" ht="39.75" customHeight="1">
      <c r="A18" s="18" t="s">
        <v>344</v>
      </c>
      <c r="C18" s="19">
        <v>15</v>
      </c>
      <c r="D18" s="19"/>
      <c r="G18" s="19">
        <v>14985</v>
      </c>
      <c r="H18" s="19"/>
      <c r="K18" s="19">
        <v>15000</v>
      </c>
      <c r="L18" s="19"/>
    </row>
  </sheetData>
  <sheetProtection selectLockedCells="1" selectUnlockedCells="1"/>
  <mergeCells count="43">
    <mergeCell ref="A2:F2"/>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 ref="C10:D10"/>
    <mergeCell ref="G10:H10"/>
    <mergeCell ref="K10:L10"/>
    <mergeCell ref="C11:D11"/>
    <mergeCell ref="G11:H11"/>
    <mergeCell ref="K11:L11"/>
    <mergeCell ref="C12:D12"/>
    <mergeCell ref="G12:H12"/>
    <mergeCell ref="K12:L12"/>
    <mergeCell ref="C13:D13"/>
    <mergeCell ref="G13:H13"/>
    <mergeCell ref="K13:L13"/>
    <mergeCell ref="C14:D14"/>
    <mergeCell ref="G14:H14"/>
    <mergeCell ref="K14:L14"/>
    <mergeCell ref="C15:D15"/>
    <mergeCell ref="G15:H15"/>
    <mergeCell ref="K15:L15"/>
    <mergeCell ref="C16:D16"/>
    <mergeCell ref="G16:H16"/>
    <mergeCell ref="K16:L16"/>
    <mergeCell ref="C17:D17"/>
    <mergeCell ref="G17:H17"/>
    <mergeCell ref="K17:L17"/>
    <mergeCell ref="C18:D18"/>
    <mergeCell ref="G18:H18"/>
    <mergeCell ref="K18:L18"/>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3:L20"/>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spans="3:12" ht="15">
      <c r="C3" s="4" t="s">
        <v>296</v>
      </c>
      <c r="D3" s="4"/>
      <c r="G3" s="4" t="s">
        <v>297</v>
      </c>
      <c r="H3" s="4"/>
      <c r="K3" s="5"/>
      <c r="L3" s="5"/>
    </row>
    <row r="4" spans="3:12" ht="15">
      <c r="C4" s="4" t="s">
        <v>298</v>
      </c>
      <c r="D4" s="4"/>
      <c r="G4" s="4" t="s">
        <v>299</v>
      </c>
      <c r="H4" s="4"/>
      <c r="K4" s="4" t="s">
        <v>285</v>
      </c>
      <c r="L4" s="4"/>
    </row>
    <row r="5" spans="1:12" ht="15">
      <c r="A5" s="7" t="s">
        <v>286</v>
      </c>
      <c r="C5" s="4" t="s">
        <v>287</v>
      </c>
      <c r="D5" s="4"/>
      <c r="G5" s="4" t="s">
        <v>288</v>
      </c>
      <c r="H5" s="4"/>
      <c r="K5" s="4" t="s">
        <v>235</v>
      </c>
      <c r="L5" s="4"/>
    </row>
    <row r="6" spans="1:12" ht="39.75" customHeight="1">
      <c r="A6" s="18" t="s">
        <v>345</v>
      </c>
      <c r="C6" s="19">
        <v>100</v>
      </c>
      <c r="D6" s="19"/>
      <c r="G6" s="19">
        <v>99900</v>
      </c>
      <c r="H6" s="19"/>
      <c r="K6" s="19">
        <v>100000</v>
      </c>
      <c r="L6" s="19"/>
    </row>
    <row r="7" spans="1:12" ht="39.75" customHeight="1">
      <c r="A7" s="18" t="s">
        <v>346</v>
      </c>
      <c r="C7" s="19">
        <v>10</v>
      </c>
      <c r="D7" s="19"/>
      <c r="G7" s="19">
        <v>9990</v>
      </c>
      <c r="H7" s="19"/>
      <c r="K7" s="19">
        <v>10000</v>
      </c>
      <c r="L7" s="19"/>
    </row>
    <row r="8" spans="1:12" ht="39.75" customHeight="1">
      <c r="A8" s="18" t="s">
        <v>347</v>
      </c>
      <c r="C8" s="19">
        <v>20</v>
      </c>
      <c r="D8" s="19"/>
      <c r="G8" s="19">
        <v>19980</v>
      </c>
      <c r="H8" s="19"/>
      <c r="K8" s="19">
        <v>20000</v>
      </c>
      <c r="L8" s="19"/>
    </row>
    <row r="9" spans="1:12" ht="39.75" customHeight="1">
      <c r="A9" s="18" t="s">
        <v>348</v>
      </c>
      <c r="C9" s="19">
        <v>50</v>
      </c>
      <c r="D9" s="19"/>
      <c r="G9" s="19">
        <v>49950</v>
      </c>
      <c r="H9" s="19"/>
      <c r="K9" s="19">
        <v>50000</v>
      </c>
      <c r="L9" s="19"/>
    </row>
    <row r="10" spans="1:12" ht="39.75" customHeight="1">
      <c r="A10" s="18" t="s">
        <v>349</v>
      </c>
      <c r="C10" s="19">
        <v>57</v>
      </c>
      <c r="D10" s="19"/>
      <c r="G10" s="19">
        <v>56943</v>
      </c>
      <c r="H10" s="19"/>
      <c r="K10" s="19">
        <v>57000</v>
      </c>
      <c r="L10" s="19"/>
    </row>
    <row r="11" spans="1:12" ht="39.75" customHeight="1">
      <c r="A11" s="18" t="s">
        <v>350</v>
      </c>
      <c r="C11" s="19">
        <v>50</v>
      </c>
      <c r="D11" s="19"/>
      <c r="G11" s="19">
        <v>49950</v>
      </c>
      <c r="H11" s="19"/>
      <c r="K11" s="19">
        <v>50000</v>
      </c>
      <c r="L11" s="19"/>
    </row>
    <row r="12" spans="1:12" ht="39.75" customHeight="1">
      <c r="A12" s="18" t="s">
        <v>351</v>
      </c>
      <c r="C12" s="19">
        <v>50</v>
      </c>
      <c r="D12" s="19"/>
      <c r="G12" s="19">
        <v>49950</v>
      </c>
      <c r="H12" s="19"/>
      <c r="K12" s="19">
        <v>50000</v>
      </c>
      <c r="L12" s="19"/>
    </row>
    <row r="13" spans="1:12" ht="39.75" customHeight="1">
      <c r="A13" s="18" t="s">
        <v>352</v>
      </c>
      <c r="C13" s="19">
        <v>30</v>
      </c>
      <c r="D13" s="19"/>
      <c r="G13" s="19">
        <v>29970</v>
      </c>
      <c r="H13" s="19"/>
      <c r="K13" s="19">
        <v>30000</v>
      </c>
      <c r="L13" s="19"/>
    </row>
    <row r="14" spans="1:12" ht="39.75" customHeight="1">
      <c r="A14" s="18" t="s">
        <v>353</v>
      </c>
      <c r="C14" s="19">
        <v>10</v>
      </c>
      <c r="D14" s="19"/>
      <c r="G14" s="19">
        <v>9990</v>
      </c>
      <c r="H14" s="19"/>
      <c r="K14" s="19">
        <v>10000</v>
      </c>
      <c r="L14" s="19"/>
    </row>
    <row r="15" spans="1:12" ht="39.75" customHeight="1">
      <c r="A15" s="18" t="s">
        <v>354</v>
      </c>
      <c r="C15" s="19">
        <v>14</v>
      </c>
      <c r="D15" s="19"/>
      <c r="G15" s="19">
        <v>13986</v>
      </c>
      <c r="H15" s="19"/>
      <c r="K15" s="19">
        <v>14000</v>
      </c>
      <c r="L15" s="19"/>
    </row>
    <row r="16" spans="1:12" ht="39.75" customHeight="1">
      <c r="A16" s="18" t="s">
        <v>355</v>
      </c>
      <c r="C16" s="19">
        <v>100</v>
      </c>
      <c r="D16" s="19"/>
      <c r="G16" s="19">
        <v>99900</v>
      </c>
      <c r="H16" s="19"/>
      <c r="K16" s="19">
        <v>100000</v>
      </c>
      <c r="L16" s="19"/>
    </row>
    <row r="17" spans="1:12" ht="39.75" customHeight="1">
      <c r="A17" s="18" t="s">
        <v>356</v>
      </c>
      <c r="C17" s="19">
        <v>10</v>
      </c>
      <c r="D17" s="19"/>
      <c r="G17" s="19">
        <v>9990</v>
      </c>
      <c r="H17" s="19"/>
      <c r="K17" s="19">
        <v>10000</v>
      </c>
      <c r="L17" s="19"/>
    </row>
    <row r="18" spans="1:12" ht="39.75" customHeight="1">
      <c r="A18" s="18" t="s">
        <v>357</v>
      </c>
      <c r="C18" s="19">
        <v>150</v>
      </c>
      <c r="D18" s="19"/>
      <c r="G18" s="19">
        <v>149850</v>
      </c>
      <c r="H18" s="19"/>
      <c r="K18" s="19">
        <v>150000</v>
      </c>
      <c r="L18" s="19"/>
    </row>
    <row r="19" spans="1:12" ht="39.75" customHeight="1">
      <c r="A19" s="18" t="s">
        <v>312</v>
      </c>
      <c r="C19" s="19">
        <v>20</v>
      </c>
      <c r="D19" s="19"/>
      <c r="G19" s="19">
        <v>19980</v>
      </c>
      <c r="H19" s="19"/>
      <c r="K19" s="19">
        <v>20000</v>
      </c>
      <c r="L19" s="19"/>
    </row>
    <row r="20" spans="1:12" ht="39.75" customHeight="1">
      <c r="A20" s="18" t="s">
        <v>358</v>
      </c>
      <c r="C20" s="19">
        <v>25</v>
      </c>
      <c r="D20" s="19"/>
      <c r="G20" s="19">
        <v>24975</v>
      </c>
      <c r="H20" s="19"/>
      <c r="K20" s="19">
        <v>25000</v>
      </c>
      <c r="L20" s="19"/>
    </row>
  </sheetData>
  <sheetProtection selectLockedCells="1" selectUnlockedCells="1"/>
  <mergeCells count="54">
    <mergeCell ref="C3:D3"/>
    <mergeCell ref="G3:H3"/>
    <mergeCell ref="K3:L3"/>
    <mergeCell ref="C4:D4"/>
    <mergeCell ref="G4:H4"/>
    <mergeCell ref="K4:L4"/>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 ref="C10:D10"/>
    <mergeCell ref="G10:H10"/>
    <mergeCell ref="K10:L10"/>
    <mergeCell ref="C11:D11"/>
    <mergeCell ref="G11:H11"/>
    <mergeCell ref="K11:L11"/>
    <mergeCell ref="C12:D12"/>
    <mergeCell ref="G12:H12"/>
    <mergeCell ref="K12:L12"/>
    <mergeCell ref="C13:D13"/>
    <mergeCell ref="G13:H13"/>
    <mergeCell ref="K13:L13"/>
    <mergeCell ref="C14:D14"/>
    <mergeCell ref="G14:H14"/>
    <mergeCell ref="K14:L14"/>
    <mergeCell ref="C15:D15"/>
    <mergeCell ref="G15:H15"/>
    <mergeCell ref="K15:L15"/>
    <mergeCell ref="C16:D16"/>
    <mergeCell ref="G16:H16"/>
    <mergeCell ref="K16:L16"/>
    <mergeCell ref="C17:D17"/>
    <mergeCell ref="G17:H17"/>
    <mergeCell ref="K17:L17"/>
    <mergeCell ref="C18:D18"/>
    <mergeCell ref="G18:H18"/>
    <mergeCell ref="K18:L18"/>
    <mergeCell ref="C19:D19"/>
    <mergeCell ref="G19:H19"/>
    <mergeCell ref="K19:L19"/>
    <mergeCell ref="C20:D20"/>
    <mergeCell ref="G20:H20"/>
    <mergeCell ref="K20:L20"/>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L18"/>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spans="3:12" ht="15">
      <c r="C3" s="4" t="s">
        <v>296</v>
      </c>
      <c r="D3" s="4"/>
      <c r="G3" s="4" t="s">
        <v>297</v>
      </c>
      <c r="H3" s="4"/>
      <c r="K3" s="5"/>
      <c r="L3" s="5"/>
    </row>
    <row r="4" spans="3:12" ht="15">
      <c r="C4" s="4" t="s">
        <v>298</v>
      </c>
      <c r="D4" s="4"/>
      <c r="G4" s="4" t="s">
        <v>299</v>
      </c>
      <c r="H4" s="4"/>
      <c r="K4" s="4" t="s">
        <v>285</v>
      </c>
      <c r="L4" s="4"/>
    </row>
    <row r="5" spans="1:12" ht="15">
      <c r="A5" s="7" t="s">
        <v>286</v>
      </c>
      <c r="C5" s="4" t="s">
        <v>287</v>
      </c>
      <c r="D5" s="4"/>
      <c r="G5" s="4" t="s">
        <v>288</v>
      </c>
      <c r="H5" s="4"/>
      <c r="K5" s="4" t="s">
        <v>235</v>
      </c>
      <c r="L5" s="4"/>
    </row>
    <row r="6" spans="1:12" ht="39.75" customHeight="1">
      <c r="A6" s="18" t="s">
        <v>359</v>
      </c>
      <c r="C6" s="19">
        <v>25</v>
      </c>
      <c r="D6" s="19"/>
      <c r="G6" s="19">
        <v>24975</v>
      </c>
      <c r="H6" s="19"/>
      <c r="K6" s="19">
        <v>25000</v>
      </c>
      <c r="L6" s="19"/>
    </row>
    <row r="7" spans="1:12" ht="39.75" customHeight="1">
      <c r="A7" s="18" t="s">
        <v>293</v>
      </c>
      <c r="C7" s="19">
        <v>25</v>
      </c>
      <c r="D7" s="19"/>
      <c r="G7" s="19">
        <v>24975</v>
      </c>
      <c r="H7" s="19"/>
      <c r="K7" s="19">
        <v>25000</v>
      </c>
      <c r="L7" s="19"/>
    </row>
    <row r="8" spans="1:12" ht="39.75" customHeight="1">
      <c r="A8" s="18" t="s">
        <v>360</v>
      </c>
      <c r="C8" s="19">
        <v>10</v>
      </c>
      <c r="D8" s="19"/>
      <c r="G8" s="19">
        <v>9990</v>
      </c>
      <c r="H8" s="19"/>
      <c r="K8" s="19">
        <v>10000</v>
      </c>
      <c r="L8" s="19"/>
    </row>
    <row r="9" spans="1:12" ht="39.75" customHeight="1">
      <c r="A9" s="18" t="s">
        <v>361</v>
      </c>
      <c r="C9" s="19">
        <v>10</v>
      </c>
      <c r="D9" s="19"/>
      <c r="G9" s="19">
        <v>9990</v>
      </c>
      <c r="H9" s="19"/>
      <c r="K9" s="19">
        <v>10000</v>
      </c>
      <c r="L9" s="19"/>
    </row>
    <row r="10" spans="1:12" ht="39.75" customHeight="1">
      <c r="A10" s="18" t="s">
        <v>362</v>
      </c>
      <c r="C10" s="19">
        <v>20</v>
      </c>
      <c r="D10" s="19"/>
      <c r="G10" s="19">
        <v>19980</v>
      </c>
      <c r="H10" s="19"/>
      <c r="K10" s="19">
        <v>20000</v>
      </c>
      <c r="L10" s="19"/>
    </row>
    <row r="11" spans="1:12" ht="39.75" customHeight="1">
      <c r="A11" s="18" t="s">
        <v>363</v>
      </c>
      <c r="C11" s="19">
        <v>50</v>
      </c>
      <c r="D11" s="19"/>
      <c r="G11" s="19">
        <v>49950</v>
      </c>
      <c r="H11" s="19"/>
      <c r="K11" s="19">
        <v>50000</v>
      </c>
      <c r="L11" s="19"/>
    </row>
    <row r="12" spans="1:12" ht="39.75" customHeight="1">
      <c r="A12" s="18" t="s">
        <v>364</v>
      </c>
      <c r="C12" s="19">
        <v>35</v>
      </c>
      <c r="D12" s="19"/>
      <c r="G12" s="19">
        <v>34965</v>
      </c>
      <c r="H12" s="19"/>
      <c r="K12" s="19">
        <v>35000</v>
      </c>
      <c r="L12" s="19"/>
    </row>
    <row r="13" spans="1:12" ht="39.75" customHeight="1">
      <c r="A13" s="18" t="s">
        <v>365</v>
      </c>
      <c r="C13" s="19">
        <v>500</v>
      </c>
      <c r="D13" s="19"/>
      <c r="G13" s="19">
        <v>499500</v>
      </c>
      <c r="H13" s="19"/>
      <c r="K13" s="19">
        <v>500000</v>
      </c>
      <c r="L13" s="19"/>
    </row>
    <row r="14" spans="1:12" ht="39.75" customHeight="1">
      <c r="A14" s="18" t="s">
        <v>366</v>
      </c>
      <c r="C14" s="19">
        <v>100</v>
      </c>
      <c r="D14" s="19"/>
      <c r="G14" s="19">
        <v>99900</v>
      </c>
      <c r="H14" s="19"/>
      <c r="K14" s="19">
        <v>100000</v>
      </c>
      <c r="L14" s="19"/>
    </row>
    <row r="15" spans="1:12" ht="39.75" customHeight="1">
      <c r="A15" s="18" t="s">
        <v>367</v>
      </c>
      <c r="C15" s="19">
        <v>50</v>
      </c>
      <c r="D15" s="19"/>
      <c r="G15" s="19">
        <v>49950</v>
      </c>
      <c r="H15" s="19"/>
      <c r="K15" s="19">
        <v>50000</v>
      </c>
      <c r="L15" s="19"/>
    </row>
    <row r="16" spans="3:12" ht="15">
      <c r="C16" s="5"/>
      <c r="D16" s="5"/>
      <c r="G16" s="5"/>
      <c r="H16" s="5"/>
      <c r="K16" s="5"/>
      <c r="L16" s="5"/>
    </row>
    <row r="17" spans="1:12" ht="15">
      <c r="A17" s="7" t="s">
        <v>294</v>
      </c>
      <c r="C17" s="19">
        <v>1851</v>
      </c>
      <c r="D17" s="19"/>
      <c r="G17" s="19">
        <v>1849149</v>
      </c>
      <c r="H17" s="19"/>
      <c r="K17" s="19">
        <v>1851000</v>
      </c>
      <c r="L17" s="19"/>
    </row>
    <row r="18" spans="3:12" ht="15">
      <c r="C18" s="5"/>
      <c r="D18" s="5"/>
      <c r="G18" s="5"/>
      <c r="H18" s="5"/>
      <c r="K18" s="5"/>
      <c r="L18" s="5"/>
    </row>
  </sheetData>
  <sheetProtection selectLockedCells="1" selectUnlockedCells="1"/>
  <mergeCells count="48">
    <mergeCell ref="C3:D3"/>
    <mergeCell ref="G3:H3"/>
    <mergeCell ref="K3:L3"/>
    <mergeCell ref="C4:D4"/>
    <mergeCell ref="G4:H4"/>
    <mergeCell ref="K4:L4"/>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 ref="C10:D10"/>
    <mergeCell ref="G10:H10"/>
    <mergeCell ref="K10:L10"/>
    <mergeCell ref="C11:D11"/>
    <mergeCell ref="G11:H11"/>
    <mergeCell ref="K11:L11"/>
    <mergeCell ref="C12:D12"/>
    <mergeCell ref="G12:H12"/>
    <mergeCell ref="K12:L12"/>
    <mergeCell ref="C13:D13"/>
    <mergeCell ref="G13:H13"/>
    <mergeCell ref="K13:L13"/>
    <mergeCell ref="C14:D14"/>
    <mergeCell ref="G14:H14"/>
    <mergeCell ref="K14:L14"/>
    <mergeCell ref="C15:D15"/>
    <mergeCell ref="G15:H15"/>
    <mergeCell ref="K15:L15"/>
    <mergeCell ref="C16:D16"/>
    <mergeCell ref="G16:H16"/>
    <mergeCell ref="K16:L16"/>
    <mergeCell ref="C17:D17"/>
    <mergeCell ref="G17:H17"/>
    <mergeCell ref="K17:L17"/>
    <mergeCell ref="C18:D18"/>
    <mergeCell ref="G18:H18"/>
    <mergeCell ref="K18:L18"/>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2" width="8.7109375" style="0" customWidth="1"/>
    <col min="3" max="3" width="36.7109375" style="0" customWidth="1"/>
    <col min="4" max="16384" width="8.7109375" style="0" customWidth="1"/>
  </cols>
  <sheetData>
    <row r="2" spans="1:6" ht="15">
      <c r="A2" s="4" t="s">
        <v>274</v>
      </c>
      <c r="B2" s="4"/>
      <c r="C2" s="4"/>
      <c r="D2" s="4"/>
      <c r="E2" s="4"/>
      <c r="F2" s="4"/>
    </row>
    <row r="6" ht="15">
      <c r="C6" t="s">
        <v>263</v>
      </c>
    </row>
    <row r="7" ht="15">
      <c r="C7" t="s">
        <v>368</v>
      </c>
    </row>
    <row r="8" ht="15">
      <c r="C8" t="s">
        <v>369</v>
      </c>
    </row>
    <row r="9" ht="15">
      <c r="C9" t="s">
        <v>370</v>
      </c>
    </row>
    <row r="10" ht="15">
      <c r="C10" t="s">
        <v>371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I59"/>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5" t="s">
        <v>96</v>
      </c>
      <c r="D3" s="5"/>
      <c r="E3" s="5"/>
      <c r="F3" s="5"/>
      <c r="G3" s="5"/>
      <c r="H3" s="5"/>
      <c r="I3" s="5"/>
    </row>
    <row r="4" spans="3:9" ht="15">
      <c r="C4" s="1" t="s">
        <v>77</v>
      </c>
      <c r="D4" s="1"/>
      <c r="E4" s="1"/>
      <c r="G4" s="1" t="s">
        <v>78</v>
      </c>
      <c r="H4" s="1"/>
      <c r="I4" s="1"/>
    </row>
    <row r="5" ht="15">
      <c r="A5" s="7" t="s">
        <v>97</v>
      </c>
    </row>
    <row r="6" spans="1:8" ht="15">
      <c r="A6" t="s">
        <v>98</v>
      </c>
      <c r="D6" s="8">
        <v>-6064700</v>
      </c>
      <c r="H6" s="8">
        <v>-3797468</v>
      </c>
    </row>
    <row r="7" ht="15">
      <c r="A7" t="s">
        <v>99</v>
      </c>
    </row>
    <row r="8" spans="1:8" ht="15">
      <c r="A8" t="s">
        <v>86</v>
      </c>
      <c r="D8" s="2">
        <v>200733</v>
      </c>
      <c r="H8" s="2">
        <v>120081</v>
      </c>
    </row>
    <row r="9" spans="1:8" ht="15">
      <c r="A9" t="s">
        <v>100</v>
      </c>
      <c r="D9" s="2">
        <v>973455</v>
      </c>
      <c r="H9" s="2">
        <v>353406</v>
      </c>
    </row>
    <row r="10" spans="1:8" ht="15">
      <c r="A10" t="s">
        <v>101</v>
      </c>
      <c r="D10" s="2">
        <v>1097917</v>
      </c>
      <c r="H10" s="2">
        <v>214813</v>
      </c>
    </row>
    <row r="11" spans="1:8" ht="15">
      <c r="A11" t="s">
        <v>102</v>
      </c>
      <c r="D11" s="2">
        <v>956633</v>
      </c>
      <c r="H11" s="2">
        <v>184691</v>
      </c>
    </row>
    <row r="12" spans="1:8" ht="15">
      <c r="A12" t="s">
        <v>103</v>
      </c>
      <c r="D12" s="2">
        <v>165051</v>
      </c>
      <c r="H12" s="2">
        <v>64142</v>
      </c>
    </row>
    <row r="13" spans="1:8" ht="15">
      <c r="A13" t="s">
        <v>104</v>
      </c>
      <c r="D13" s="2">
        <v>5094905</v>
      </c>
      <c r="H13" t="s">
        <v>36</v>
      </c>
    </row>
    <row r="14" spans="1:8" ht="15">
      <c r="A14" t="s">
        <v>91</v>
      </c>
      <c r="D14" s="8">
        <v>-7345657</v>
      </c>
      <c r="H14" s="2">
        <v>500862</v>
      </c>
    </row>
    <row r="15" ht="15">
      <c r="A15" t="s">
        <v>105</v>
      </c>
    </row>
    <row r="16" spans="1:8" ht="15">
      <c r="A16" t="s">
        <v>106</v>
      </c>
      <c r="D16" s="2">
        <v>544231</v>
      </c>
      <c r="H16" s="2">
        <v>7576</v>
      </c>
    </row>
    <row r="17" spans="1:8" ht="15">
      <c r="A17" t="s">
        <v>107</v>
      </c>
      <c r="D17" s="2">
        <v>144929</v>
      </c>
      <c r="H17" s="8">
        <v>-352668</v>
      </c>
    </row>
    <row r="18" spans="1:8" ht="15">
      <c r="A18" t="s">
        <v>108</v>
      </c>
      <c r="D18" t="s">
        <v>36</v>
      </c>
      <c r="H18" s="2">
        <v>271497</v>
      </c>
    </row>
    <row r="19" spans="1:8" ht="15">
      <c r="A19" t="s">
        <v>109</v>
      </c>
      <c r="D19" s="8">
        <v>-46010</v>
      </c>
      <c r="H19" s="2">
        <v>85437</v>
      </c>
    </row>
    <row r="20" spans="1:8" ht="15">
      <c r="A20" t="s">
        <v>110</v>
      </c>
      <c r="D20" s="2">
        <v>32182</v>
      </c>
      <c r="H20" s="2">
        <v>184</v>
      </c>
    </row>
    <row r="21" spans="1:8" ht="15">
      <c r="A21" t="s">
        <v>111</v>
      </c>
      <c r="D21" s="8">
        <v>-876844</v>
      </c>
      <c r="H21" s="2">
        <v>759662</v>
      </c>
    </row>
    <row r="22" spans="1:8" ht="15">
      <c r="A22" t="s">
        <v>112</v>
      </c>
      <c r="D22" s="2">
        <v>607016</v>
      </c>
      <c r="H22" s="2">
        <v>441160</v>
      </c>
    </row>
    <row r="23" spans="1:8" ht="15">
      <c r="A23" t="s">
        <v>113</v>
      </c>
      <c r="D23" t="s">
        <v>36</v>
      </c>
      <c r="H23" s="8">
        <v>-510765</v>
      </c>
    </row>
    <row r="24" spans="1:8" ht="15">
      <c r="A24" t="s">
        <v>114</v>
      </c>
      <c r="D24" t="s">
        <v>36</v>
      </c>
      <c r="H24" s="2">
        <v>72049</v>
      </c>
    </row>
    <row r="25" spans="3:8" ht="15">
      <c r="C25" s="5"/>
      <c r="D25" s="5"/>
      <c r="G25" s="5"/>
      <c r="H25" s="5"/>
    </row>
    <row r="26" spans="1:9" ht="15">
      <c r="A26" s="7" t="s">
        <v>115</v>
      </c>
      <c r="D26" s="10">
        <v>-4516159</v>
      </c>
      <c r="E26" s="7"/>
      <c r="H26" s="10">
        <v>-1585341</v>
      </c>
      <c r="I26" s="7"/>
    </row>
    <row r="28" ht="15">
      <c r="A28" s="7" t="s">
        <v>116</v>
      </c>
    </row>
    <row r="29" spans="1:8" ht="15">
      <c r="A29" t="s">
        <v>117</v>
      </c>
      <c r="D29" s="2">
        <v>200000</v>
      </c>
      <c r="H29" s="2">
        <v>375000</v>
      </c>
    </row>
    <row r="30" spans="1:8" ht="15">
      <c r="A30" t="s">
        <v>118</v>
      </c>
      <c r="D30" s="8">
        <v>-30251</v>
      </c>
      <c r="H30" s="8">
        <v>-9580</v>
      </c>
    </row>
    <row r="31" spans="1:8" ht="15">
      <c r="A31" t="s">
        <v>119</v>
      </c>
      <c r="D31" s="8">
        <v>-2965</v>
      </c>
      <c r="H31" s="8">
        <v>-143193</v>
      </c>
    </row>
    <row r="32" spans="3:8" ht="15">
      <c r="C32" s="5"/>
      <c r="D32" s="5"/>
      <c r="G32" s="5"/>
      <c r="H32" s="5"/>
    </row>
    <row r="33" spans="1:8" ht="15">
      <c r="A33" s="7" t="s">
        <v>120</v>
      </c>
      <c r="D33" s="11">
        <v>166784</v>
      </c>
      <c r="H33" s="11">
        <v>222227</v>
      </c>
    </row>
    <row r="35" ht="15">
      <c r="A35" s="7" t="s">
        <v>121</v>
      </c>
    </row>
    <row r="36" spans="1:8" ht="15">
      <c r="A36" t="s">
        <v>122</v>
      </c>
      <c r="D36" s="8">
        <v>-147459</v>
      </c>
      <c r="H36" s="2">
        <v>158526</v>
      </c>
    </row>
    <row r="37" spans="1:8" ht="15">
      <c r="A37" t="s">
        <v>123</v>
      </c>
      <c r="D37" s="2">
        <v>5000000</v>
      </c>
      <c r="H37" t="s">
        <v>36</v>
      </c>
    </row>
    <row r="38" spans="1:8" ht="15">
      <c r="A38" t="s">
        <v>124</v>
      </c>
      <c r="D38" s="8">
        <v>-41491</v>
      </c>
      <c r="H38" s="8">
        <v>-846</v>
      </c>
    </row>
    <row r="39" spans="1:8" ht="15">
      <c r="A39" t="s">
        <v>125</v>
      </c>
      <c r="D39" s="2">
        <v>946139</v>
      </c>
      <c r="H39" s="2">
        <v>2608144</v>
      </c>
    </row>
    <row r="40" spans="1:8" ht="15">
      <c r="A40" t="s">
        <v>126</v>
      </c>
      <c r="D40" s="2">
        <v>7477</v>
      </c>
      <c r="H40" t="s">
        <v>36</v>
      </c>
    </row>
    <row r="41" spans="1:8" ht="15">
      <c r="A41" t="s">
        <v>127</v>
      </c>
      <c r="D41" s="8">
        <v>-464313</v>
      </c>
      <c r="H41" s="8">
        <v>-286800</v>
      </c>
    </row>
    <row r="42" spans="3:8" ht="15">
      <c r="C42" s="5"/>
      <c r="D42" s="5"/>
      <c r="G42" s="5"/>
      <c r="H42" s="5"/>
    </row>
    <row r="43" spans="1:8" ht="15">
      <c r="A43" s="7" t="s">
        <v>128</v>
      </c>
      <c r="D43" s="11">
        <v>5300353</v>
      </c>
      <c r="H43" s="11">
        <v>2479024</v>
      </c>
    </row>
    <row r="45" spans="1:8" ht="15">
      <c r="A45" s="7" t="s">
        <v>129</v>
      </c>
      <c r="D45" s="8">
        <v>-33448</v>
      </c>
      <c r="H45" t="s">
        <v>36</v>
      </c>
    </row>
    <row r="47" spans="1:8" ht="15">
      <c r="A47" s="7" t="s">
        <v>130</v>
      </c>
      <c r="D47" s="11">
        <v>917530</v>
      </c>
      <c r="H47" s="11">
        <v>1115910</v>
      </c>
    </row>
    <row r="48" spans="1:8" ht="15">
      <c r="A48" t="s">
        <v>131</v>
      </c>
      <c r="D48" s="2">
        <v>608795</v>
      </c>
      <c r="H48" s="2">
        <v>196883</v>
      </c>
    </row>
    <row r="49" spans="3:8" ht="15">
      <c r="C49" s="5"/>
      <c r="D49" s="5"/>
      <c r="G49" s="5"/>
      <c r="H49" s="5"/>
    </row>
    <row r="50" spans="1:8" ht="15">
      <c r="A50" s="7" t="s">
        <v>132</v>
      </c>
      <c r="C50" s="12">
        <v>1526325</v>
      </c>
      <c r="D50" s="12"/>
      <c r="G50" s="12">
        <v>1312793</v>
      </c>
      <c r="H50" s="12"/>
    </row>
    <row r="51" spans="3:8" ht="15">
      <c r="C51" s="5"/>
      <c r="D51" s="5"/>
      <c r="G51" s="5"/>
      <c r="H51" s="5"/>
    </row>
    <row r="53" ht="15">
      <c r="A53" s="7" t="s">
        <v>133</v>
      </c>
    </row>
    <row r="54" spans="1:8" ht="15">
      <c r="A54" t="s">
        <v>134</v>
      </c>
      <c r="C54" s="6">
        <v>674347</v>
      </c>
      <c r="D54" s="6"/>
      <c r="H54" s="2">
        <v>6747023</v>
      </c>
    </row>
    <row r="55" spans="1:8" ht="15">
      <c r="A55" t="s">
        <v>135</v>
      </c>
      <c r="C55" s="6">
        <v>239940</v>
      </c>
      <c r="D55" s="6"/>
      <c r="G55" s="6">
        <v>60000</v>
      </c>
      <c r="H55" s="6"/>
    </row>
    <row r="56" ht="15">
      <c r="A56" t="s">
        <v>136</v>
      </c>
    </row>
    <row r="58" spans="1:8" ht="15">
      <c r="A58" t="s">
        <v>137</v>
      </c>
      <c r="C58" s="6">
        <v>68198</v>
      </c>
      <c r="D58" s="6"/>
      <c r="G58" s="6">
        <v>80822</v>
      </c>
      <c r="H58" s="6"/>
    </row>
    <row r="59" spans="1:8" ht="15">
      <c r="A59" t="s">
        <v>138</v>
      </c>
      <c r="C59" s="5" t="s">
        <v>139</v>
      </c>
      <c r="D59" s="5"/>
      <c r="G59" s="5" t="s">
        <v>139</v>
      </c>
      <c r="H59" s="5"/>
    </row>
  </sheetData>
  <sheetProtection selectLockedCells="1" selectUnlockedCells="1"/>
  <mergeCells count="22">
    <mergeCell ref="C3:I3"/>
    <mergeCell ref="C4:E4"/>
    <mergeCell ref="G4:I4"/>
    <mergeCell ref="C25:D25"/>
    <mergeCell ref="G25:H25"/>
    <mergeCell ref="C32:D32"/>
    <mergeCell ref="G32:H32"/>
    <mergeCell ref="C42:D42"/>
    <mergeCell ref="G42:H42"/>
    <mergeCell ref="C49:D49"/>
    <mergeCell ref="G49:H49"/>
    <mergeCell ref="C50:D50"/>
    <mergeCell ref="G50:H50"/>
    <mergeCell ref="C51:D51"/>
    <mergeCell ref="G51:H51"/>
    <mergeCell ref="C54:D54"/>
    <mergeCell ref="C55:D55"/>
    <mergeCell ref="G55:H55"/>
    <mergeCell ref="C58:D58"/>
    <mergeCell ref="G58:H58"/>
    <mergeCell ref="C59:D59"/>
    <mergeCell ref="G59:H59"/>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4:C8"/>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38.7109375" style="0" customWidth="1"/>
    <col min="4" max="16384" width="8.7109375" style="0" customWidth="1"/>
  </cols>
  <sheetData>
    <row r="4" spans="1:3" ht="15">
      <c r="A4" t="s">
        <v>276</v>
      </c>
      <c r="C4" t="s">
        <v>277</v>
      </c>
    </row>
    <row r="5" ht="15">
      <c r="C5" t="s">
        <v>278</v>
      </c>
    </row>
    <row r="6" ht="15">
      <c r="C6" t="s">
        <v>279</v>
      </c>
    </row>
    <row r="7" ht="15">
      <c r="C7" t="s">
        <v>280</v>
      </c>
    </row>
    <row r="8" ht="15">
      <c r="C8" t="s">
        <v>281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4" t="s">
        <v>372</v>
      </c>
      <c r="B2" s="4"/>
      <c r="C2" s="4"/>
      <c r="D2" s="4"/>
      <c r="E2" s="4"/>
      <c r="F2" s="4"/>
    </row>
    <row r="5" spans="3:12" ht="15">
      <c r="C5" s="4" t="s">
        <v>296</v>
      </c>
      <c r="D5" s="4"/>
      <c r="G5" s="4" t="s">
        <v>297</v>
      </c>
      <c r="H5" s="4"/>
      <c r="K5" s="5"/>
      <c r="L5" s="5"/>
    </row>
    <row r="6" spans="3:12" ht="15">
      <c r="C6" s="4" t="s">
        <v>298</v>
      </c>
      <c r="D6" s="4"/>
      <c r="G6" s="4" t="s">
        <v>299</v>
      </c>
      <c r="H6" s="4"/>
      <c r="K6" s="4" t="s">
        <v>285</v>
      </c>
      <c r="L6" s="4"/>
    </row>
    <row r="7" spans="1:12" ht="15">
      <c r="A7" s="7" t="s">
        <v>286</v>
      </c>
      <c r="C7" s="4" t="s">
        <v>287</v>
      </c>
      <c r="D7" s="4"/>
      <c r="G7" s="4" t="s">
        <v>288</v>
      </c>
      <c r="H7" s="4"/>
      <c r="K7" s="4" t="s">
        <v>235</v>
      </c>
      <c r="L7" s="4"/>
    </row>
    <row r="8" spans="1:12" ht="39.75" customHeight="1">
      <c r="A8" s="18" t="s">
        <v>373</v>
      </c>
      <c r="C8" s="19">
        <v>30</v>
      </c>
      <c r="D8" s="19"/>
      <c r="G8" s="19">
        <v>29970</v>
      </c>
      <c r="H8" s="19"/>
      <c r="K8" s="19">
        <v>30000</v>
      </c>
      <c r="L8" s="19"/>
    </row>
    <row r="9" spans="1:12" ht="39.75" customHeight="1">
      <c r="A9" s="18" t="s">
        <v>328</v>
      </c>
      <c r="C9" s="19">
        <v>50</v>
      </c>
      <c r="D9" s="19"/>
      <c r="G9" s="19">
        <v>49950</v>
      </c>
      <c r="H9" s="19"/>
      <c r="K9" s="19">
        <v>50000</v>
      </c>
      <c r="L9" s="19"/>
    </row>
    <row r="10" spans="1:12" ht="39.75" customHeight="1">
      <c r="A10" s="18" t="s">
        <v>374</v>
      </c>
      <c r="C10" s="19">
        <v>150</v>
      </c>
      <c r="D10" s="19"/>
      <c r="G10" s="19">
        <v>149850</v>
      </c>
      <c r="H10" s="19"/>
      <c r="K10" s="19">
        <v>150000</v>
      </c>
      <c r="L10" s="19"/>
    </row>
    <row r="11" spans="1:12" ht="39.75" customHeight="1">
      <c r="A11" s="18" t="s">
        <v>375</v>
      </c>
      <c r="C11" s="19">
        <v>10</v>
      </c>
      <c r="D11" s="19"/>
      <c r="G11" s="19">
        <v>9990</v>
      </c>
      <c r="H11" s="19"/>
      <c r="K11" s="19">
        <v>10000</v>
      </c>
      <c r="L11" s="19"/>
    </row>
    <row r="12" spans="1:12" ht="39.75" customHeight="1">
      <c r="A12" s="18" t="s">
        <v>376</v>
      </c>
      <c r="C12" s="19">
        <v>21.86</v>
      </c>
      <c r="D12" s="19"/>
      <c r="G12" s="19">
        <v>21835.14</v>
      </c>
      <c r="H12" s="19"/>
      <c r="K12" s="19">
        <v>21857</v>
      </c>
      <c r="L12" s="19"/>
    </row>
    <row r="13" spans="1:12" ht="39.75" customHeight="1">
      <c r="A13" s="18" t="s">
        <v>377</v>
      </c>
      <c r="C13" s="19">
        <v>20</v>
      </c>
      <c r="D13" s="19"/>
      <c r="G13" s="19">
        <v>19980</v>
      </c>
      <c r="H13" s="19"/>
      <c r="K13" s="19">
        <v>20000</v>
      </c>
      <c r="L13" s="19"/>
    </row>
    <row r="14" spans="1:12" ht="39.75" customHeight="1">
      <c r="A14" s="18" t="s">
        <v>378</v>
      </c>
      <c r="C14" s="19">
        <v>8</v>
      </c>
      <c r="D14" s="19"/>
      <c r="G14" s="19">
        <v>7992</v>
      </c>
      <c r="H14" s="19"/>
      <c r="K14" s="19">
        <v>8000</v>
      </c>
      <c r="L14" s="19"/>
    </row>
    <row r="15" spans="1:12" ht="39.75" customHeight="1">
      <c r="A15" s="18" t="s">
        <v>329</v>
      </c>
      <c r="C15" s="19">
        <v>10</v>
      </c>
      <c r="D15" s="19"/>
      <c r="G15" s="19">
        <v>9990</v>
      </c>
      <c r="H15" s="19"/>
      <c r="K15" s="19">
        <v>10000</v>
      </c>
      <c r="L15" s="19"/>
    </row>
    <row r="16" spans="1:12" ht="39.75" customHeight="1">
      <c r="A16" s="18" t="s">
        <v>379</v>
      </c>
      <c r="C16" s="19">
        <v>25</v>
      </c>
      <c r="D16" s="19"/>
      <c r="G16" s="19">
        <v>24975</v>
      </c>
      <c r="H16" s="19"/>
      <c r="K16" s="19">
        <v>25000</v>
      </c>
      <c r="L16" s="19"/>
    </row>
    <row r="17" spans="1:12" ht="39.75" customHeight="1">
      <c r="A17" s="18" t="s">
        <v>380</v>
      </c>
      <c r="C17" s="19">
        <v>10</v>
      </c>
      <c r="D17" s="19"/>
      <c r="G17" s="19">
        <v>9990</v>
      </c>
      <c r="H17" s="19"/>
      <c r="K17" s="19">
        <v>10000</v>
      </c>
      <c r="L17" s="19"/>
    </row>
    <row r="18" spans="1:12" ht="39.75" customHeight="1">
      <c r="A18" s="18" t="s">
        <v>381</v>
      </c>
      <c r="C18" s="19">
        <v>25</v>
      </c>
      <c r="D18" s="19"/>
      <c r="G18" s="19">
        <v>24975</v>
      </c>
      <c r="H18" s="19"/>
      <c r="K18" s="19">
        <v>25000</v>
      </c>
      <c r="L18" s="19"/>
    </row>
  </sheetData>
  <sheetProtection selectLockedCells="1" selectUnlockedCells="1"/>
  <mergeCells count="43">
    <mergeCell ref="A2:F2"/>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 ref="C10:D10"/>
    <mergeCell ref="G10:H10"/>
    <mergeCell ref="K10:L10"/>
    <mergeCell ref="C11:D11"/>
    <mergeCell ref="G11:H11"/>
    <mergeCell ref="K11:L11"/>
    <mergeCell ref="C12:D12"/>
    <mergeCell ref="G12:H12"/>
    <mergeCell ref="K12:L12"/>
    <mergeCell ref="C13:D13"/>
    <mergeCell ref="G13:H13"/>
    <mergeCell ref="K13:L13"/>
    <mergeCell ref="C14:D14"/>
    <mergeCell ref="G14:H14"/>
    <mergeCell ref="K14:L14"/>
    <mergeCell ref="C15:D15"/>
    <mergeCell ref="G15:H15"/>
    <mergeCell ref="K15:L15"/>
    <mergeCell ref="C16:D16"/>
    <mergeCell ref="G16:H16"/>
    <mergeCell ref="K16:L16"/>
    <mergeCell ref="C17:D17"/>
    <mergeCell ref="G17:H17"/>
    <mergeCell ref="K17:L17"/>
    <mergeCell ref="C18:D18"/>
    <mergeCell ref="G18:H18"/>
    <mergeCell ref="K18:L18"/>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3:L15"/>
  <sheetViews>
    <sheetView workbookViewId="0" topLeftCell="A1">
      <selection activeCell="A1" sqref="A1"/>
    </sheetView>
  </sheetViews>
  <sheetFormatPr defaultColWidth="8.00390625" defaultRowHeight="15"/>
  <cols>
    <col min="1" max="1" width="61.7109375" style="0" customWidth="1"/>
    <col min="2" max="16384" width="8.7109375" style="0" customWidth="1"/>
  </cols>
  <sheetData>
    <row r="3" spans="3:12" ht="15">
      <c r="C3" s="4" t="s">
        <v>296</v>
      </c>
      <c r="D3" s="4"/>
      <c r="G3" s="4" t="s">
        <v>297</v>
      </c>
      <c r="H3" s="4"/>
      <c r="K3" s="5"/>
      <c r="L3" s="5"/>
    </row>
    <row r="4" spans="3:12" ht="15">
      <c r="C4" s="4" t="s">
        <v>298</v>
      </c>
      <c r="D4" s="4"/>
      <c r="G4" s="4" t="s">
        <v>299</v>
      </c>
      <c r="H4" s="4"/>
      <c r="K4" s="4" t="s">
        <v>285</v>
      </c>
      <c r="L4" s="4"/>
    </row>
    <row r="5" spans="1:12" ht="15">
      <c r="A5" s="7" t="s">
        <v>286</v>
      </c>
      <c r="C5" s="4" t="s">
        <v>287</v>
      </c>
      <c r="D5" s="4"/>
      <c r="G5" s="4" t="s">
        <v>288</v>
      </c>
      <c r="H5" s="4"/>
      <c r="K5" s="4" t="s">
        <v>235</v>
      </c>
      <c r="L5" s="4"/>
    </row>
    <row r="6" spans="1:12" ht="39.75" customHeight="1">
      <c r="A6" s="18" t="s">
        <v>382</v>
      </c>
      <c r="C6" s="19">
        <v>30</v>
      </c>
      <c r="D6" s="19"/>
      <c r="G6" s="19">
        <v>29970</v>
      </c>
      <c r="H6" s="19"/>
      <c r="K6" s="19">
        <v>30000</v>
      </c>
      <c r="L6" s="19"/>
    </row>
    <row r="7" spans="1:12" ht="39.75" customHeight="1">
      <c r="A7" s="18" t="s">
        <v>383</v>
      </c>
      <c r="C7" s="19">
        <v>10</v>
      </c>
      <c r="D7" s="19"/>
      <c r="G7" s="19">
        <v>9990</v>
      </c>
      <c r="H7" s="19"/>
      <c r="K7" s="19">
        <v>10000</v>
      </c>
      <c r="L7" s="19"/>
    </row>
    <row r="8" spans="1:12" ht="39.75" customHeight="1">
      <c r="A8" s="18" t="s">
        <v>384</v>
      </c>
      <c r="C8" s="19">
        <v>20</v>
      </c>
      <c r="D8" s="19"/>
      <c r="G8" s="19">
        <v>19980</v>
      </c>
      <c r="H8" s="19"/>
      <c r="K8" s="19">
        <v>20000</v>
      </c>
      <c r="L8" s="19"/>
    </row>
    <row r="9" spans="1:12" ht="39.75" customHeight="1">
      <c r="A9" s="18" t="s">
        <v>385</v>
      </c>
      <c r="C9" s="19">
        <v>10</v>
      </c>
      <c r="D9" s="19"/>
      <c r="G9" s="19">
        <v>9990</v>
      </c>
      <c r="H9" s="19"/>
      <c r="K9" s="19">
        <v>10000</v>
      </c>
      <c r="L9" s="19"/>
    </row>
    <row r="10" spans="1:12" ht="39.75" customHeight="1">
      <c r="A10" s="18" t="s">
        <v>386</v>
      </c>
      <c r="C10" s="19">
        <v>5</v>
      </c>
      <c r="D10" s="19"/>
      <c r="G10" s="19">
        <v>4995</v>
      </c>
      <c r="H10" s="19"/>
      <c r="K10" s="19">
        <v>5000</v>
      </c>
      <c r="L10" s="19"/>
    </row>
    <row r="11" spans="1:12" ht="39.75" customHeight="1">
      <c r="A11" s="18" t="s">
        <v>387</v>
      </c>
      <c r="C11" s="19">
        <v>5</v>
      </c>
      <c r="D11" s="19"/>
      <c r="G11" s="19">
        <v>4995</v>
      </c>
      <c r="H11" s="19"/>
      <c r="K11" s="19">
        <v>5000</v>
      </c>
      <c r="L11" s="19"/>
    </row>
    <row r="12" spans="1:12" ht="39.75" customHeight="1">
      <c r="A12" s="18" t="s">
        <v>303</v>
      </c>
      <c r="C12" s="19">
        <v>75</v>
      </c>
      <c r="D12" s="19"/>
      <c r="G12" s="19">
        <v>74925</v>
      </c>
      <c r="H12" s="19"/>
      <c r="K12" s="19">
        <v>75000</v>
      </c>
      <c r="L12" s="19"/>
    </row>
    <row r="13" spans="3:12" ht="15">
      <c r="C13" s="5"/>
      <c r="D13" s="5"/>
      <c r="G13" s="5"/>
      <c r="H13" s="5"/>
      <c r="K13" s="5"/>
      <c r="L13" s="5"/>
    </row>
    <row r="14" spans="1:12" ht="15">
      <c r="A14" s="7" t="s">
        <v>294</v>
      </c>
      <c r="C14" s="19">
        <v>514.86</v>
      </c>
      <c r="D14" s="19"/>
      <c r="G14" s="19">
        <v>514342.14</v>
      </c>
      <c r="H14" s="19"/>
      <c r="K14" s="19">
        <v>514857</v>
      </c>
      <c r="L14" s="19"/>
    </row>
    <row r="15" spans="3:12" ht="15">
      <c r="C15" s="5"/>
      <c r="D15" s="5"/>
      <c r="G15" s="5"/>
      <c r="H15" s="5"/>
      <c r="K15" s="5"/>
      <c r="L15" s="5"/>
    </row>
  </sheetData>
  <sheetProtection selectLockedCells="1" selectUnlockedCells="1"/>
  <mergeCells count="39">
    <mergeCell ref="C3:D3"/>
    <mergeCell ref="G3:H3"/>
    <mergeCell ref="K3:L3"/>
    <mergeCell ref="C4:D4"/>
    <mergeCell ref="G4:H4"/>
    <mergeCell ref="K4:L4"/>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 ref="C10:D10"/>
    <mergeCell ref="G10:H10"/>
    <mergeCell ref="K10:L10"/>
    <mergeCell ref="C11:D11"/>
    <mergeCell ref="G11:H11"/>
    <mergeCell ref="K11:L11"/>
    <mergeCell ref="C12:D12"/>
    <mergeCell ref="G12:H12"/>
    <mergeCell ref="K12:L12"/>
    <mergeCell ref="C13:D13"/>
    <mergeCell ref="G13:H13"/>
    <mergeCell ref="K13:L13"/>
    <mergeCell ref="C14:D14"/>
    <mergeCell ref="G14:H14"/>
    <mergeCell ref="K14:L14"/>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4" t="s">
        <v>388</v>
      </c>
      <c r="B2" s="4"/>
      <c r="C2" s="4"/>
      <c r="D2" s="4"/>
      <c r="E2" s="4"/>
      <c r="F2" s="4"/>
    </row>
    <row r="4" spans="1:3" ht="15">
      <c r="A4" s="14">
        <v>1</v>
      </c>
      <c r="C4" t="s">
        <v>389</v>
      </c>
    </row>
    <row r="6" spans="1:3" ht="15">
      <c r="A6" s="14">
        <v>2</v>
      </c>
      <c r="C6" s="3" t="s">
        <v>390</v>
      </c>
    </row>
    <row r="8" spans="1:3" ht="15">
      <c r="A8" s="14">
        <v>3</v>
      </c>
      <c r="C8" s="3" t="s">
        <v>391</v>
      </c>
    </row>
    <row r="10" spans="1:3" ht="15">
      <c r="A10" s="14">
        <v>4</v>
      </c>
      <c r="C10" s="3" t="s">
        <v>392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393</v>
      </c>
      <c r="D2" s="3" t="s">
        <v>394</v>
      </c>
    </row>
    <row r="4" spans="2:4" ht="15">
      <c r="B4" t="s">
        <v>395</v>
      </c>
      <c r="D4" s="3" t="s">
        <v>396</v>
      </c>
    </row>
    <row r="6" spans="2:4" ht="15">
      <c r="B6" t="s">
        <v>397</v>
      </c>
      <c r="D6" s="3" t="s">
        <v>398</v>
      </c>
    </row>
    <row r="8" spans="2:4" ht="15">
      <c r="B8" t="s">
        <v>399</v>
      </c>
      <c r="D8" s="3" t="s">
        <v>400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393</v>
      </c>
      <c r="D2" s="3" t="s">
        <v>401</v>
      </c>
    </row>
    <row r="4" spans="2:4" ht="15">
      <c r="B4" t="s">
        <v>395</v>
      </c>
      <c r="D4" s="3" t="s">
        <v>402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B3:D6"/>
  <sheetViews>
    <sheetView workbookViewId="0" topLeftCell="A1">
      <selection activeCell="A1" sqref="A1"/>
    </sheetView>
  </sheetViews>
  <sheetFormatPr defaultColWidth="8.00390625" defaultRowHeight="15"/>
  <cols>
    <col min="1" max="16384" width="8.7109375" style="0" customWidth="1"/>
  </cols>
  <sheetData>
    <row r="3" spans="2:4" ht="15">
      <c r="B3" s="1"/>
      <c r="C3" s="1"/>
      <c r="D3" s="1"/>
    </row>
    <row r="4" spans="2:4" ht="15">
      <c r="B4" s="20" t="s">
        <v>403</v>
      </c>
      <c r="C4" s="20"/>
      <c r="D4" s="20"/>
    </row>
    <row r="5" spans="2:4" ht="15">
      <c r="B5" s="1" t="s">
        <v>404</v>
      </c>
      <c r="C5" s="1"/>
      <c r="D5" s="1"/>
    </row>
    <row r="6" spans="2:4" ht="39.75" customHeight="1">
      <c r="B6" s="17" t="s">
        <v>405</v>
      </c>
      <c r="C6" s="17"/>
      <c r="D6" s="17"/>
    </row>
  </sheetData>
  <sheetProtection selectLockedCells="1" selectUnlockedCells="1"/>
  <mergeCells count="4">
    <mergeCell ref="B3:D3"/>
    <mergeCell ref="B4:D4"/>
    <mergeCell ref="B5:D5"/>
    <mergeCell ref="B6:D6"/>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4" t="s">
        <v>406</v>
      </c>
      <c r="B2" s="4"/>
      <c r="C2" s="4"/>
      <c r="D2" s="4"/>
      <c r="E2" s="4"/>
      <c r="F2" s="4"/>
    </row>
    <row r="4" spans="1:3" ht="15">
      <c r="A4" s="14">
        <v>1</v>
      </c>
      <c r="C4" s="3" t="s">
        <v>407</v>
      </c>
    </row>
    <row r="6" spans="1:3" ht="15">
      <c r="A6" s="14">
        <v>2</v>
      </c>
      <c r="C6" s="3" t="s">
        <v>408</v>
      </c>
    </row>
    <row r="8" spans="1:3" ht="15">
      <c r="A8" s="14">
        <v>3</v>
      </c>
      <c r="C8" s="3" t="s">
        <v>409</v>
      </c>
    </row>
    <row r="10" spans="1:3" ht="15">
      <c r="A10" s="14">
        <v>4</v>
      </c>
      <c r="C10" s="3" t="s">
        <v>410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393</v>
      </c>
      <c r="D2" s="3" t="s">
        <v>411</v>
      </c>
    </row>
    <row r="4" spans="2:4" ht="15">
      <c r="B4" t="s">
        <v>395</v>
      </c>
      <c r="D4" s="3" t="s">
        <v>412</v>
      </c>
    </row>
    <row r="6" spans="2:4" ht="15">
      <c r="B6" t="s">
        <v>397</v>
      </c>
      <c r="D6" s="3" t="s">
        <v>413</v>
      </c>
    </row>
    <row r="8" spans="2:4" ht="15">
      <c r="B8" t="s">
        <v>399</v>
      </c>
      <c r="D8" s="3" t="s">
        <v>414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393</v>
      </c>
      <c r="D2" s="3" t="s">
        <v>415</v>
      </c>
    </row>
    <row r="4" spans="2:4" ht="15">
      <c r="B4" t="s">
        <v>395</v>
      </c>
      <c r="D4" s="3" t="s">
        <v>416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Q9"/>
  <sheetViews>
    <sheetView workbookViewId="0" topLeftCell="A1">
      <selection activeCell="A1" sqref="A1"/>
    </sheetView>
  </sheetViews>
  <sheetFormatPr defaultColWidth="8.00390625" defaultRowHeight="15"/>
  <cols>
    <col min="1" max="1" width="32.7109375" style="0" customWidth="1"/>
    <col min="2" max="11" width="8.7109375" style="0" customWidth="1"/>
    <col min="12" max="12" width="10.7109375" style="0" customWidth="1"/>
    <col min="13" max="16384" width="8.7109375" style="0" customWidth="1"/>
  </cols>
  <sheetData>
    <row r="3" spans="3:17" ht="15">
      <c r="C3" s="1" t="s">
        <v>140</v>
      </c>
      <c r="D3" s="1"/>
      <c r="E3" s="1"/>
      <c r="G3" s="1" t="s">
        <v>141</v>
      </c>
      <c r="H3" s="1"/>
      <c r="I3" s="1"/>
      <c r="O3" s="1" t="s">
        <v>142</v>
      </c>
      <c r="P3" s="1"/>
      <c r="Q3" s="1"/>
    </row>
    <row r="4" spans="3:17" ht="15">
      <c r="C4" s="1" t="s">
        <v>143</v>
      </c>
      <c r="D4" s="1"/>
      <c r="E4" s="1"/>
      <c r="G4" s="1" t="s">
        <v>144</v>
      </c>
      <c r="H4" s="1"/>
      <c r="I4" s="1"/>
      <c r="K4" s="1" t="s">
        <v>145</v>
      </c>
      <c r="L4" s="1"/>
      <c r="M4" s="1"/>
      <c r="O4" s="1" t="s">
        <v>146</v>
      </c>
      <c r="P4" s="1"/>
      <c r="Q4" s="1"/>
    </row>
    <row r="5" ht="15">
      <c r="A5" t="s">
        <v>147</v>
      </c>
    </row>
    <row r="6" spans="1:17" ht="15">
      <c r="A6" s="3" t="s">
        <v>148</v>
      </c>
      <c r="C6" s="6">
        <v>360000</v>
      </c>
      <c r="D6" s="6"/>
      <c r="G6" s="6">
        <v>360000</v>
      </c>
      <c r="H6" s="6"/>
      <c r="L6" s="2">
        <v>2</v>
      </c>
      <c r="O6" s="1" t="s">
        <v>149</v>
      </c>
      <c r="P6" s="1"/>
      <c r="Q6" s="1"/>
    </row>
    <row r="7" spans="1:17" ht="15">
      <c r="A7" s="3" t="s">
        <v>150</v>
      </c>
      <c r="C7" s="6">
        <v>90000</v>
      </c>
      <c r="D7" s="6"/>
      <c r="G7" s="6">
        <v>90000</v>
      </c>
      <c r="H7" s="6"/>
      <c r="L7" s="2">
        <v>2</v>
      </c>
      <c r="O7" s="1" t="s">
        <v>149</v>
      </c>
      <c r="P7" s="1"/>
      <c r="Q7" s="1"/>
    </row>
    <row r="8" spans="1:17" ht="15">
      <c r="A8" s="3" t="s">
        <v>151</v>
      </c>
      <c r="C8" s="6">
        <v>7959746</v>
      </c>
      <c r="D8" s="6"/>
      <c r="G8" s="6">
        <v>7959746</v>
      </c>
      <c r="H8" s="6"/>
      <c r="L8" s="2">
        <v>3</v>
      </c>
      <c r="O8" s="1" t="s">
        <v>152</v>
      </c>
      <c r="P8" s="1"/>
      <c r="Q8" s="1"/>
    </row>
    <row r="9" spans="1:17" ht="15">
      <c r="A9" s="3" t="s">
        <v>153</v>
      </c>
      <c r="C9" s="6">
        <v>6769449</v>
      </c>
      <c r="D9" s="6"/>
      <c r="G9" s="6">
        <v>6769449</v>
      </c>
      <c r="H9" s="6"/>
      <c r="L9" s="2">
        <v>3</v>
      </c>
      <c r="O9" s="1" t="s">
        <v>154</v>
      </c>
      <c r="P9" s="1"/>
      <c r="Q9" s="1"/>
    </row>
  </sheetData>
  <sheetProtection selectLockedCells="1" selectUnlockedCells="1"/>
  <mergeCells count="19">
    <mergeCell ref="C3:E3"/>
    <mergeCell ref="G3:I3"/>
    <mergeCell ref="O3:Q3"/>
    <mergeCell ref="C4:E4"/>
    <mergeCell ref="G4:I4"/>
    <mergeCell ref="K4:M4"/>
    <mergeCell ref="O4:Q4"/>
    <mergeCell ref="C6:D6"/>
    <mergeCell ref="G6:H6"/>
    <mergeCell ref="O6:Q6"/>
    <mergeCell ref="C7:D7"/>
    <mergeCell ref="G7:H7"/>
    <mergeCell ref="O7:Q7"/>
    <mergeCell ref="C8:D8"/>
    <mergeCell ref="G8:H8"/>
    <mergeCell ref="O8:Q8"/>
    <mergeCell ref="C9:D9"/>
    <mergeCell ref="G9:H9"/>
    <mergeCell ref="O9:Q9"/>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B3:D6"/>
  <sheetViews>
    <sheetView workbookViewId="0" topLeftCell="A1">
      <selection activeCell="A1" sqref="A1"/>
    </sheetView>
  </sheetViews>
  <sheetFormatPr defaultColWidth="8.00390625" defaultRowHeight="15"/>
  <cols>
    <col min="1" max="16384" width="8.7109375" style="0" customWidth="1"/>
  </cols>
  <sheetData>
    <row r="3" spans="2:4" ht="15">
      <c r="B3" s="1"/>
      <c r="C3" s="1"/>
      <c r="D3" s="1"/>
    </row>
    <row r="4" spans="2:4" ht="15">
      <c r="B4" s="20" t="s">
        <v>417</v>
      </c>
      <c r="C4" s="20"/>
      <c r="D4" s="20"/>
    </row>
    <row r="5" spans="2:4" ht="15">
      <c r="B5" s="1" t="s">
        <v>218</v>
      </c>
      <c r="C5" s="1"/>
      <c r="D5" s="1"/>
    </row>
    <row r="6" spans="2:4" ht="39.75" customHeight="1">
      <c r="B6" s="17" t="s">
        <v>418</v>
      </c>
      <c r="C6" s="17"/>
      <c r="D6" s="17"/>
    </row>
  </sheetData>
  <sheetProtection selectLockedCells="1" selectUnlockedCells="1"/>
  <mergeCells count="4">
    <mergeCell ref="B3:D3"/>
    <mergeCell ref="B4:D4"/>
    <mergeCell ref="B5:D5"/>
    <mergeCell ref="B6:D6"/>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419</v>
      </c>
      <c r="D2" s="3" t="s">
        <v>420</v>
      </c>
    </row>
    <row r="4" spans="2:4" ht="15">
      <c r="B4" t="s">
        <v>421</v>
      </c>
      <c r="D4" s="3" t="s">
        <v>422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6384" width="8.7109375" style="0" customWidth="1"/>
  </cols>
  <sheetData>
    <row r="3" spans="2:4" ht="15">
      <c r="B3" s="1"/>
      <c r="C3" s="1"/>
      <c r="D3" s="1"/>
    </row>
    <row r="4" spans="2:4" ht="15">
      <c r="B4" s="20" t="s">
        <v>403</v>
      </c>
      <c r="C4" s="20"/>
      <c r="D4" s="20"/>
    </row>
    <row r="5" spans="2:4" ht="15">
      <c r="B5" s="1" t="s">
        <v>404</v>
      </c>
      <c r="C5" s="1"/>
      <c r="D5" s="1"/>
    </row>
    <row r="6" spans="2:4" ht="39.75" customHeight="1">
      <c r="B6" s="17" t="s">
        <v>405</v>
      </c>
      <c r="C6" s="17"/>
      <c r="D6" s="17"/>
    </row>
    <row r="7" spans="1:5" ht="15">
      <c r="A7" s="5"/>
      <c r="B7" s="5"/>
      <c r="C7" s="5"/>
      <c r="D7" s="5"/>
      <c r="E7" s="5"/>
    </row>
  </sheetData>
  <sheetProtection selectLockedCells="1" selectUnlockedCells="1"/>
  <mergeCells count="5">
    <mergeCell ref="B3:D3"/>
    <mergeCell ref="B4:D4"/>
    <mergeCell ref="B5:D5"/>
    <mergeCell ref="B6:D6"/>
    <mergeCell ref="A7:E7"/>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419</v>
      </c>
      <c r="D2" s="3" t="s">
        <v>420</v>
      </c>
    </row>
    <row r="4" spans="2:4" ht="15">
      <c r="B4" t="s">
        <v>421</v>
      </c>
      <c r="D4" s="3" t="s">
        <v>422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6384" width="8.7109375" style="0" customWidth="1"/>
  </cols>
  <sheetData>
    <row r="3" spans="2:4" ht="15">
      <c r="B3" s="1"/>
      <c r="C3" s="1"/>
      <c r="D3" s="1"/>
    </row>
    <row r="4" spans="2:4" ht="15">
      <c r="B4" s="20" t="s">
        <v>417</v>
      </c>
      <c r="C4" s="20"/>
      <c r="D4" s="20"/>
    </row>
    <row r="5" spans="2:4" ht="15">
      <c r="B5" s="1" t="s">
        <v>218</v>
      </c>
      <c r="C5" s="1"/>
      <c r="D5" s="1"/>
    </row>
    <row r="6" spans="2:4" ht="39.75" customHeight="1">
      <c r="B6" s="17" t="s">
        <v>418</v>
      </c>
      <c r="C6" s="17"/>
      <c r="D6" s="17"/>
    </row>
    <row r="7" spans="1:5" ht="15">
      <c r="A7" s="5"/>
      <c r="B7" s="5"/>
      <c r="C7" s="5"/>
      <c r="D7" s="5"/>
      <c r="E7" s="5"/>
    </row>
  </sheetData>
  <sheetProtection selectLockedCells="1" selectUnlockedCells="1"/>
  <mergeCells count="5">
    <mergeCell ref="B3:D3"/>
    <mergeCell ref="B4:D4"/>
    <mergeCell ref="B5:D5"/>
    <mergeCell ref="B6:D6"/>
    <mergeCell ref="A7:E7"/>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Q8"/>
  <sheetViews>
    <sheetView workbookViewId="0" topLeftCell="A1">
      <selection activeCell="A1" sqref="A1"/>
    </sheetView>
  </sheetViews>
  <sheetFormatPr defaultColWidth="8.00390625" defaultRowHeight="15"/>
  <cols>
    <col min="1" max="1" width="32.7109375" style="0" customWidth="1"/>
    <col min="2" max="11" width="8.7109375" style="0" customWidth="1"/>
    <col min="12" max="12" width="10.7109375" style="0" customWidth="1"/>
    <col min="13" max="16384" width="8.7109375" style="0" customWidth="1"/>
  </cols>
  <sheetData>
    <row r="3" spans="3:17" ht="15">
      <c r="C3" s="1" t="s">
        <v>140</v>
      </c>
      <c r="D3" s="1"/>
      <c r="E3" s="1"/>
      <c r="G3" s="1" t="s">
        <v>141</v>
      </c>
      <c r="H3" s="1"/>
      <c r="I3" s="1"/>
      <c r="O3" s="1" t="s">
        <v>142</v>
      </c>
      <c r="P3" s="1"/>
      <c r="Q3" s="1"/>
    </row>
    <row r="4" spans="3:17" ht="15">
      <c r="C4" s="1" t="s">
        <v>143</v>
      </c>
      <c r="D4" s="1"/>
      <c r="E4" s="1"/>
      <c r="G4" s="1" t="s">
        <v>144</v>
      </c>
      <c r="H4" s="1"/>
      <c r="I4" s="1"/>
      <c r="K4" s="1" t="s">
        <v>145</v>
      </c>
      <c r="L4" s="1"/>
      <c r="M4" s="1"/>
      <c r="O4" s="1" t="s">
        <v>146</v>
      </c>
      <c r="P4" s="1"/>
      <c r="Q4" s="1"/>
    </row>
    <row r="5" ht="15">
      <c r="A5" t="s">
        <v>147</v>
      </c>
    </row>
    <row r="6" spans="1:17" ht="15">
      <c r="A6" s="3" t="s">
        <v>148</v>
      </c>
      <c r="C6" s="6">
        <v>520000</v>
      </c>
      <c r="D6" s="6"/>
      <c r="G6" s="6">
        <v>520000</v>
      </c>
      <c r="H6" s="6"/>
      <c r="L6" s="2">
        <v>2</v>
      </c>
      <c r="O6" s="1" t="s">
        <v>149</v>
      </c>
      <c r="P6" s="1"/>
      <c r="Q6" s="1"/>
    </row>
    <row r="7" spans="1:17" ht="15">
      <c r="A7" s="3" t="s">
        <v>150</v>
      </c>
      <c r="C7" s="6">
        <v>130000</v>
      </c>
      <c r="D7" s="6"/>
      <c r="G7" s="6">
        <v>130000</v>
      </c>
      <c r="H7" s="6"/>
      <c r="L7" s="2">
        <v>2</v>
      </c>
      <c r="O7" s="1" t="s">
        <v>149</v>
      </c>
      <c r="P7" s="1"/>
      <c r="Q7" s="1"/>
    </row>
    <row r="8" spans="1:17" ht="15">
      <c r="A8" s="3" t="s">
        <v>151</v>
      </c>
      <c r="C8" s="6">
        <v>8429710</v>
      </c>
      <c r="D8" s="6"/>
      <c r="G8" s="6">
        <v>8429710</v>
      </c>
      <c r="H8" s="6"/>
      <c r="L8" s="2">
        <v>3</v>
      </c>
      <c r="O8" s="1" t="s">
        <v>152</v>
      </c>
      <c r="P8" s="1"/>
      <c r="Q8" s="1"/>
    </row>
  </sheetData>
  <sheetProtection selectLockedCells="1" selectUnlockedCells="1"/>
  <mergeCells count="16">
    <mergeCell ref="C3:E3"/>
    <mergeCell ref="G3:I3"/>
    <mergeCell ref="O3:Q3"/>
    <mergeCell ref="C4:E4"/>
    <mergeCell ref="G4:I4"/>
    <mergeCell ref="K4:M4"/>
    <mergeCell ref="O4:Q4"/>
    <mergeCell ref="C6:D6"/>
    <mergeCell ref="G6:H6"/>
    <mergeCell ref="O6:Q6"/>
    <mergeCell ref="C7:D7"/>
    <mergeCell ref="G7:H7"/>
    <mergeCell ref="O7:Q7"/>
    <mergeCell ref="C8:D8"/>
    <mergeCell ref="G8:H8"/>
    <mergeCell ref="O8:Q8"/>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5" t="s">
        <v>30</v>
      </c>
      <c r="D3" s="5"/>
      <c r="G3" s="5" t="s">
        <v>155</v>
      </c>
      <c r="H3" s="5"/>
    </row>
    <row r="4" spans="1:8" ht="15">
      <c r="A4" t="s">
        <v>156</v>
      </c>
      <c r="C4" s="6">
        <v>8429710</v>
      </c>
      <c r="D4" s="6"/>
      <c r="G4" s="5" t="s">
        <v>139</v>
      </c>
      <c r="H4" s="5"/>
    </row>
    <row r="5" spans="1:8" ht="15">
      <c r="A5" s="7" t="s">
        <v>157</v>
      </c>
      <c r="D5" s="8">
        <v>-7345657</v>
      </c>
      <c r="H5" s="2">
        <v>777687</v>
      </c>
    </row>
    <row r="6" spans="1:8" ht="15">
      <c r="A6" s="3" t="s">
        <v>158</v>
      </c>
      <c r="D6" s="2">
        <v>13645142</v>
      </c>
      <c r="H6" s="2">
        <v>7652023</v>
      </c>
    </row>
    <row r="7" spans="3:8" ht="15">
      <c r="C7" s="5"/>
      <c r="D7" s="5"/>
      <c r="G7" s="5"/>
      <c r="H7" s="5"/>
    </row>
    <row r="8" spans="1:8" ht="15">
      <c r="A8" t="s">
        <v>159</v>
      </c>
      <c r="C8" s="6">
        <v>14729195</v>
      </c>
      <c r="D8" s="6"/>
      <c r="G8" s="6">
        <v>8429710</v>
      </c>
      <c r="H8" s="6"/>
    </row>
    <row r="9" spans="3:8" ht="15">
      <c r="C9" s="5"/>
      <c r="D9" s="5"/>
      <c r="G9" s="5"/>
      <c r="H9" s="5"/>
    </row>
  </sheetData>
  <sheetProtection selectLockedCells="1" selectUnlockedCells="1"/>
  <mergeCells count="10">
    <mergeCell ref="C3:D3"/>
    <mergeCell ref="G3:H3"/>
    <mergeCell ref="C4:D4"/>
    <mergeCell ref="G4:H4"/>
    <mergeCell ref="C7:D7"/>
    <mergeCell ref="G7:H7"/>
    <mergeCell ref="C8:D8"/>
    <mergeCell ref="G8:H8"/>
    <mergeCell ref="C9:D9"/>
    <mergeCell ref="G9:H9"/>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4" t="s">
        <v>160</v>
      </c>
      <c r="B2" s="4"/>
      <c r="C2" s="4"/>
      <c r="D2" s="4"/>
      <c r="E2" s="4"/>
      <c r="F2" s="4"/>
    </row>
    <row r="5" spans="3:8" ht="15">
      <c r="C5" s="5" t="s">
        <v>30</v>
      </c>
      <c r="D5" s="5"/>
      <c r="G5" s="5" t="s">
        <v>31</v>
      </c>
      <c r="H5" s="5"/>
    </row>
    <row r="6" spans="1:8" ht="15">
      <c r="A6" t="s">
        <v>161</v>
      </c>
      <c r="C6" s="6">
        <v>387923</v>
      </c>
      <c r="D6" s="6"/>
      <c r="G6" s="6">
        <v>522599</v>
      </c>
      <c r="H6" s="6"/>
    </row>
    <row r="7" spans="1:8" ht="15">
      <c r="A7" t="s">
        <v>162</v>
      </c>
      <c r="D7" s="2">
        <v>207162</v>
      </c>
      <c r="H7" s="2">
        <v>217415</v>
      </c>
    </row>
    <row r="8" spans="3:9" ht="15">
      <c r="C8" s="5"/>
      <c r="D8" s="5"/>
      <c r="E8" s="5"/>
      <c r="F8" s="5"/>
      <c r="G8" s="5"/>
      <c r="H8" s="5"/>
      <c r="I8" s="5"/>
    </row>
    <row r="9" spans="1:8" ht="15">
      <c r="A9" s="7" t="s">
        <v>163</v>
      </c>
      <c r="C9" s="6">
        <v>595085</v>
      </c>
      <c r="D9" s="6"/>
      <c r="G9" s="6">
        <v>740014</v>
      </c>
      <c r="H9" s="6"/>
    </row>
    <row r="10" spans="3:9" ht="15">
      <c r="C10" s="5"/>
      <c r="D10" s="5"/>
      <c r="G10" s="1"/>
      <c r="H10" s="1"/>
      <c r="I10" s="1"/>
    </row>
  </sheetData>
  <sheetProtection selectLockedCells="1" selectUnlockedCells="1"/>
  <mergeCells count="10">
    <mergeCell ref="A2:F2"/>
    <mergeCell ref="C5:D5"/>
    <mergeCell ref="G5:H5"/>
    <mergeCell ref="C6:D6"/>
    <mergeCell ref="G6:H6"/>
    <mergeCell ref="C8:I8"/>
    <mergeCell ref="C9:D9"/>
    <mergeCell ref="G9:H9"/>
    <mergeCell ref="C10:D10"/>
    <mergeCell ref="G10:I10"/>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4" t="s">
        <v>164</v>
      </c>
      <c r="B2" s="4"/>
      <c r="C2" s="4"/>
      <c r="D2" s="4"/>
      <c r="E2" s="4"/>
      <c r="F2" s="4"/>
    </row>
    <row r="5" spans="3:8" ht="15">
      <c r="C5" s="5" t="s">
        <v>76</v>
      </c>
      <c r="D5" s="5"/>
      <c r="G5" s="5" t="s">
        <v>165</v>
      </c>
      <c r="H5" s="5"/>
    </row>
    <row r="6" spans="3:8" ht="15">
      <c r="C6" s="5" t="s">
        <v>77</v>
      </c>
      <c r="D6" s="5"/>
      <c r="G6" s="5" t="s">
        <v>78</v>
      </c>
      <c r="H6" s="5"/>
    </row>
    <row r="7" spans="3:9" ht="15">
      <c r="C7" s="5"/>
      <c r="D7" s="5"/>
      <c r="E7" s="5"/>
      <c r="F7" s="5"/>
      <c r="G7" s="5"/>
      <c r="H7" s="5"/>
      <c r="I7" s="5"/>
    </row>
    <row r="8" spans="1:8" ht="15">
      <c r="A8" t="s">
        <v>166</v>
      </c>
      <c r="C8" s="6">
        <v>2272272</v>
      </c>
      <c r="D8" s="6"/>
      <c r="G8" s="6">
        <v>2255696</v>
      </c>
      <c r="H8" s="6"/>
    </row>
    <row r="9" spans="1:8" ht="15">
      <c r="A9" t="s">
        <v>167</v>
      </c>
      <c r="D9" s="2">
        <v>146387</v>
      </c>
      <c r="H9" s="2">
        <v>132712</v>
      </c>
    </row>
    <row r="10" spans="1:8" ht="15">
      <c r="A10" t="s">
        <v>168</v>
      </c>
      <c r="D10" s="8">
        <v>-349274</v>
      </c>
      <c r="H10" s="8">
        <v>-213127</v>
      </c>
    </row>
    <row r="11" spans="3:9" ht="15">
      <c r="C11" s="5"/>
      <c r="D11" s="5"/>
      <c r="E11" s="5"/>
      <c r="F11" s="5"/>
      <c r="G11" s="5"/>
      <c r="H11" s="5"/>
      <c r="I11" s="5"/>
    </row>
    <row r="12" spans="1:8" ht="15">
      <c r="A12" t="s">
        <v>45</v>
      </c>
      <c r="C12" s="6">
        <v>2069385</v>
      </c>
      <c r="D12" s="6"/>
      <c r="G12" s="6">
        <v>2175281</v>
      </c>
      <c r="H12" s="6"/>
    </row>
    <row r="13" spans="3:9" ht="15">
      <c r="C13" s="5"/>
      <c r="D13" s="5"/>
      <c r="G13" s="1"/>
      <c r="H13" s="1"/>
      <c r="I13" s="1"/>
    </row>
  </sheetData>
  <sheetProtection selectLockedCells="1" selectUnlockedCells="1"/>
  <mergeCells count="13">
    <mergeCell ref="A2:F2"/>
    <mergeCell ref="C5:D5"/>
    <mergeCell ref="G5:H5"/>
    <mergeCell ref="C6:D6"/>
    <mergeCell ref="G6:H6"/>
    <mergeCell ref="C7:I7"/>
    <mergeCell ref="C8:D8"/>
    <mergeCell ref="G8:H8"/>
    <mergeCell ref="C11:I11"/>
    <mergeCell ref="C12:D12"/>
    <mergeCell ref="G12:H12"/>
    <mergeCell ref="C13:D13"/>
    <mergeCell ref="G13:I13"/>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2019-12-06T20:02:47Z</dcterms:created>
  <dcterms:modified xsi:type="dcterms:W3CDTF">2019-12-06T20:02:47Z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